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guerrero/Desktop/"/>
    </mc:Choice>
  </mc:AlternateContent>
  <xr:revisionPtr revIDLastSave="0" documentId="13_ncr:1_{5404CEB0-2FE1-774F-B1B1-9090EF76E035}" xr6:coauthVersionLast="46" xr6:coauthVersionMax="46" xr10:uidLastSave="{00000000-0000-0000-0000-000000000000}"/>
  <bookViews>
    <workbookView xWindow="5120" yWindow="3160" windowWidth="28800" windowHeight="15880" xr2:uid="{00000000-000D-0000-FFFF-FFFF00000000}"/>
  </bookViews>
  <sheets>
    <sheet name="Ago2020" sheetId="2" r:id="rId1"/>
    <sheet name="Julio20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I54" i="2"/>
  <c r="I53" i="2"/>
  <c r="I52" i="2" l="1"/>
  <c r="I41" i="2"/>
  <c r="I51" i="2" l="1"/>
  <c r="J31" i="2"/>
  <c r="I50" i="2"/>
  <c r="I49" i="2"/>
  <c r="I48" i="2"/>
  <c r="I47" i="2"/>
  <c r="I46" i="2"/>
  <c r="I45" i="2"/>
  <c r="I44" i="2"/>
  <c r="I43" i="2"/>
  <c r="I42" i="2"/>
  <c r="I40" i="2"/>
  <c r="I39" i="2"/>
  <c r="I38" i="2"/>
  <c r="I1" i="2" l="1"/>
  <c r="I31" i="2"/>
  <c r="G17" i="2"/>
  <c r="G16" i="2" l="1"/>
  <c r="G15" i="2"/>
  <c r="G14" i="2" l="1"/>
  <c r="G13" i="2"/>
  <c r="J1" i="2"/>
  <c r="G12" i="2" l="1"/>
  <c r="G11" i="2" l="1"/>
  <c r="G10" i="2"/>
  <c r="G9" i="2" l="1"/>
  <c r="G8" i="2" l="1"/>
  <c r="G31" i="2" s="1"/>
  <c r="G1" i="2" l="1"/>
  <c r="H16" i="1"/>
  <c r="H22" i="1" l="1"/>
  <c r="H21" i="1"/>
  <c r="H13" i="1" l="1"/>
  <c r="H9" i="1" l="1"/>
  <c r="H8" i="1"/>
  <c r="H24" i="1" l="1"/>
  <c r="H17" i="1"/>
  <c r="H23" i="1"/>
  <c r="H14" i="1"/>
  <c r="H12" i="1"/>
  <c r="H11" i="1"/>
  <c r="H10" i="1"/>
  <c r="H20" i="1"/>
  <c r="F25" i="1"/>
  <c r="H25" i="1"/>
  <c r="F23" i="1"/>
  <c r="F24" i="1"/>
  <c r="H18" i="1"/>
  <c r="H19" i="1"/>
  <c r="H15" i="1"/>
</calcChain>
</file>

<file path=xl/sharedStrings.xml><?xml version="1.0" encoding="utf-8"?>
<sst xmlns="http://schemas.openxmlformats.org/spreadsheetml/2006/main" count="68" uniqueCount="36">
  <si>
    <t>Par</t>
  </si>
  <si>
    <t>Precio</t>
  </si>
  <si>
    <t>LTCUSD</t>
  </si>
  <si>
    <t>DGBBTC</t>
  </si>
  <si>
    <t>Compra</t>
  </si>
  <si>
    <t>Actual</t>
  </si>
  <si>
    <t>%</t>
  </si>
  <si>
    <t>Grupo Premium de señales de BCD Academy</t>
  </si>
  <si>
    <t>Señales de Swing Trading (Varios pares vs BTC), trades de varios dias.</t>
  </si>
  <si>
    <t>No se recomienda usar Leverage con estos trades por su duracion</t>
  </si>
  <si>
    <t>ETHUSD</t>
  </si>
  <si>
    <t>ADAUSD</t>
  </si>
  <si>
    <t>Dias</t>
  </si>
  <si>
    <t>DashUSD</t>
  </si>
  <si>
    <t>EOSUSD</t>
  </si>
  <si>
    <t>XLMUSD</t>
  </si>
  <si>
    <t>XTZBTC</t>
  </si>
  <si>
    <t>COTIBTC</t>
  </si>
  <si>
    <t>XZCBTC</t>
  </si>
  <si>
    <t>OMGBTC</t>
  </si>
  <si>
    <t>LENDBTC</t>
  </si>
  <si>
    <t>WAVESBTC</t>
  </si>
  <si>
    <t>IRISUSDT</t>
  </si>
  <si>
    <t>TRXUSD</t>
  </si>
  <si>
    <t>ERDBTC</t>
  </si>
  <si>
    <t>Venta Cerrada</t>
  </si>
  <si>
    <t>Cierre</t>
  </si>
  <si>
    <t>XRPUSD</t>
  </si>
  <si>
    <t>Cerradas:</t>
  </si>
  <si>
    <t>Abiertas:</t>
  </si>
  <si>
    <t>Señales de Trading</t>
  </si>
  <si>
    <t>Premium $15 usd / Mes</t>
  </si>
  <si>
    <t>BCD Academy</t>
  </si>
  <si>
    <t>&amp;Curso TA</t>
  </si>
  <si>
    <t>SL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</si>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</sst>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9" fontId="0" fillId="0" borderId="1" xfId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9" fontId="0" fillId="3" borderId="1" xfId="1" applyFont="1" applyFill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9" fontId="0" fillId="0" borderId="2" xfId="1" applyFont="1" applyBorder="1"/>
    <xf numFmtId="17" fontId="0" fillId="3" borderId="1" xfId="0" applyNumberFormat="1" applyFill="1" applyBorder="1"/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9" fontId="0" fillId="3" borderId="2" xfId="1" applyFont="1" applyFill="1" applyBorder="1"/>
    <xf numFmtId="16" fontId="0" fillId="3" borderId="1" xfId="0" applyNumberFormat="1" applyFill="1" applyBorder="1"/>
    <xf numFmtId="9" fontId="0" fillId="0" borderId="0" xfId="0" applyNumberFormat="1"/>
    <xf numFmtId="16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2" fillId="4" borderId="0" xfId="0" applyFont="1" applyFill="1" applyAlignment="1">
      <alignment horizontal="right"/>
    </xf>
    <xf numFmtId="9" fontId="2" fillId="4" borderId="0" xfId="0" applyNumberFormat="1" applyFont="1" applyFill="1"/>
    <xf numFmtId="43" fontId="2" fillId="4" borderId="0" xfId="2" applyFont="1" applyFill="1"/>
  </cellXfs>
  <cellStyles count="3">
    <cellStyle name="Millares" xfId="2" builtinId="3"/>
    <cellStyle name="Normal" xfId="0" builtinId="0"/>
    <cellStyle name="Porcentaje" xfId="1" builtinId="5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0</xdr:rowOff>
    </xdr:from>
    <xdr:to>
      <xdr:col>9</xdr:col>
      <xdr:colOff>873125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E7DD2-956A-A148-A27C-CA12381B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125" y="0"/>
          <a:ext cx="1549400" cy="153670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29</xdr:row>
      <xdr:rowOff>88900</xdr:rowOff>
    </xdr:from>
    <xdr:to>
      <xdr:col>10</xdr:col>
      <xdr:colOff>431800</xdr:colOff>
      <xdr:row>37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4BB042-72D1-DD48-B332-D3168132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8115300"/>
          <a:ext cx="1549400" cy="153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0</xdr:rowOff>
    </xdr:from>
    <xdr:to>
      <xdr:col>8</xdr:col>
      <xdr:colOff>873125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FCB298-1827-DF40-96B1-9BF20F57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1325" y="0"/>
          <a:ext cx="1549400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CF17-2E9C-0644-9FDB-612124E0296A}">
  <dimension ref="A1:K54"/>
  <sheetViews>
    <sheetView tabSelected="1" workbookViewId="0">
      <selection activeCell="M9" sqref="M9"/>
    </sheetView>
  </sheetViews>
  <sheetFormatPr baseColWidth="10" defaultColWidth="11" defaultRowHeight="16" x14ac:dyDescent="0.2"/>
  <cols>
    <col min="1" max="1" width="11.5" style="1" customWidth="1"/>
    <col min="2" max="2" width="11" style="1"/>
    <col min="3" max="3" width="12.1640625" style="2" bestFit="1" customWidth="1"/>
    <col min="4" max="5" width="7.6640625" customWidth="1"/>
    <col min="6" max="6" width="12.1640625" bestFit="1" customWidth="1"/>
    <col min="8" max="8" width="12.83203125" bestFit="1" customWidth="1"/>
    <col min="10" max="10" width="16" customWidth="1"/>
  </cols>
  <sheetData>
    <row r="1" spans="1:11" x14ac:dyDescent="0.2">
      <c r="F1" s="32" t="s">
        <v>29</v>
      </c>
      <c r="G1" s="33" t="e">
        <f>AVERAGE(G8:G24)</f>
        <v>#DIV/0!</v>
      </c>
      <c r="H1" s="32" t="s">
        <v>28</v>
      </c>
      <c r="I1" s="33" t="e">
        <f>AVERAGE(I38:I57)</f>
        <v>#DIV/0!</v>
      </c>
      <c r="J1" s="34" t="e">
        <f>AVERAGE(J8:J24)</f>
        <v>#DIV/0!</v>
      </c>
    </row>
    <row r="2" spans="1:11" x14ac:dyDescent="0.2">
      <c r="A2" s="10" t="s">
        <v>7</v>
      </c>
      <c r="H2" t="s">
        <v>30</v>
      </c>
    </row>
    <row r="3" spans="1:11" x14ac:dyDescent="0.2">
      <c r="A3" s="9" t="s">
        <v>8</v>
      </c>
      <c r="H3" t="s">
        <v>31</v>
      </c>
    </row>
    <row r="4" spans="1:11" x14ac:dyDescent="0.2">
      <c r="A4" s="9" t="s">
        <v>9</v>
      </c>
      <c r="H4" t="s">
        <v>32</v>
      </c>
    </row>
    <row r="5" spans="1:11" x14ac:dyDescent="0.2">
      <c r="H5" t="s">
        <v>33</v>
      </c>
    </row>
    <row r="7" spans="1:11" x14ac:dyDescent="0.2">
      <c r="A7" s="3" t="s">
        <v>4</v>
      </c>
      <c r="B7" s="3" t="s">
        <v>0</v>
      </c>
      <c r="C7" s="3" t="s">
        <v>1</v>
      </c>
      <c r="D7" s="3" t="s">
        <v>34</v>
      </c>
      <c r="E7" s="3" t="s">
        <v>35</v>
      </c>
      <c r="F7" s="3" t="s">
        <v>5</v>
      </c>
      <c r="G7" s="3" t="s">
        <v>6</v>
      </c>
      <c r="H7" s="3" t="s">
        <v>25</v>
      </c>
      <c r="I7" s="3" t="s">
        <v>6</v>
      </c>
      <c r="J7" s="3" t="s">
        <v>12</v>
      </c>
      <c r="K7" s="3" t="s">
        <v>26</v>
      </c>
    </row>
    <row r="8" spans="1:11" x14ac:dyDescent="0.2">
      <c r="A8" s="17"/>
      <c r="B8" s="18"/>
      <c r="C8" s="19"/>
      <c r="D8" s="20"/>
      <c r="E8" s="20"/>
      <c r="F8" s="20"/>
      <c r="G8" s="21" t="e">
        <f t="shared" ref="G8:G20" si="0">(F8-C8)/C8</f>
        <v>#DIV/0!</v>
      </c>
      <c r="H8" s="20"/>
      <c r="I8" s="21"/>
      <c r="J8" s="18"/>
      <c r="K8" s="7"/>
    </row>
    <row r="9" spans="1:11" x14ac:dyDescent="0.2">
      <c r="A9" s="11"/>
      <c r="B9" s="5"/>
      <c r="C9" s="6"/>
      <c r="D9" s="7"/>
      <c r="E9" s="7"/>
      <c r="F9" s="6"/>
      <c r="G9" s="8" t="e">
        <f t="shared" si="0"/>
        <v>#DIV/0!</v>
      </c>
      <c r="H9" s="7"/>
      <c r="I9" s="7"/>
      <c r="J9" s="5"/>
      <c r="K9" s="5"/>
    </row>
    <row r="10" spans="1:11" x14ac:dyDescent="0.2">
      <c r="A10" s="11"/>
      <c r="B10" s="5"/>
      <c r="C10" s="6"/>
      <c r="D10" s="7"/>
      <c r="E10" s="7"/>
      <c r="F10" s="7"/>
      <c r="G10" s="8" t="e">
        <f t="shared" si="0"/>
        <v>#DIV/0!</v>
      </c>
      <c r="H10" s="7"/>
      <c r="I10" s="7"/>
      <c r="J10" s="5"/>
      <c r="K10" s="5"/>
    </row>
    <row r="11" spans="1:11" x14ac:dyDescent="0.2">
      <c r="A11" s="11"/>
      <c r="B11" s="5"/>
      <c r="C11" s="6"/>
      <c r="D11" s="7"/>
      <c r="E11" s="7"/>
      <c r="F11" s="6"/>
      <c r="G11" s="8" t="e">
        <f t="shared" si="0"/>
        <v>#DIV/0!</v>
      </c>
      <c r="H11" s="7"/>
      <c r="I11" s="7"/>
      <c r="J11" s="5"/>
      <c r="K11" s="7"/>
    </row>
    <row r="12" spans="1:11" x14ac:dyDescent="0.2">
      <c r="A12" s="11"/>
      <c r="B12" s="5"/>
      <c r="C12" s="6"/>
      <c r="D12" s="7"/>
      <c r="E12" s="7"/>
      <c r="F12" s="6"/>
      <c r="G12" s="8" t="e">
        <f t="shared" si="0"/>
        <v>#DIV/0!</v>
      </c>
      <c r="H12" s="7"/>
      <c r="I12" s="7"/>
      <c r="J12" s="5"/>
      <c r="K12" s="7"/>
    </row>
    <row r="13" spans="1:11" x14ac:dyDescent="0.2">
      <c r="A13" s="11"/>
      <c r="B13" s="5"/>
      <c r="C13" s="6"/>
      <c r="D13" s="7"/>
      <c r="E13" s="7"/>
      <c r="F13" s="7"/>
      <c r="G13" s="8" t="e">
        <f t="shared" si="0"/>
        <v>#DIV/0!</v>
      </c>
      <c r="H13" s="7"/>
      <c r="I13" s="7"/>
      <c r="J13" s="5"/>
      <c r="K13" s="7"/>
    </row>
    <row r="14" spans="1:11" x14ac:dyDescent="0.2">
      <c r="A14" s="11"/>
      <c r="B14" s="5"/>
      <c r="C14" s="6"/>
      <c r="D14" s="7"/>
      <c r="E14" s="7"/>
      <c r="F14" s="6"/>
      <c r="G14" s="8" t="e">
        <f t="shared" si="0"/>
        <v>#DIV/0!</v>
      </c>
      <c r="H14" s="7"/>
      <c r="I14" s="7"/>
      <c r="J14" s="5"/>
      <c r="K14" s="7"/>
    </row>
    <row r="15" spans="1:11" x14ac:dyDescent="0.2">
      <c r="A15" s="11"/>
      <c r="B15" s="5"/>
      <c r="C15" s="6"/>
      <c r="D15" s="7"/>
      <c r="E15" s="7"/>
      <c r="F15" s="6"/>
      <c r="G15" s="8" t="e">
        <f t="shared" si="0"/>
        <v>#DIV/0!</v>
      </c>
      <c r="H15" s="7"/>
      <c r="I15" s="7"/>
      <c r="J15" s="5"/>
      <c r="K15" s="7"/>
    </row>
    <row r="16" spans="1:11" x14ac:dyDescent="0.2">
      <c r="A16" s="11"/>
      <c r="B16" s="5"/>
      <c r="C16" s="6"/>
      <c r="D16" s="7"/>
      <c r="E16" s="7"/>
      <c r="F16" s="6"/>
      <c r="G16" s="8" t="e">
        <f t="shared" si="0"/>
        <v>#DIV/0!</v>
      </c>
      <c r="H16" s="7"/>
      <c r="I16" s="7"/>
      <c r="J16" s="5"/>
      <c r="K16" s="7"/>
    </row>
    <row r="17" spans="1:11" x14ac:dyDescent="0.2">
      <c r="A17" s="11"/>
      <c r="B17" s="5"/>
      <c r="C17" s="6"/>
      <c r="D17" s="7"/>
      <c r="E17" s="7"/>
      <c r="F17" s="6"/>
      <c r="G17" s="8" t="e">
        <f t="shared" si="0"/>
        <v>#DIV/0!</v>
      </c>
      <c r="H17" s="7"/>
      <c r="I17" s="7"/>
      <c r="J17" s="5"/>
      <c r="K17" s="7"/>
    </row>
    <row r="18" spans="1:11" x14ac:dyDescent="0.2">
      <c r="A18" s="11"/>
      <c r="B18" s="5"/>
      <c r="C18" s="6"/>
      <c r="D18" s="7"/>
      <c r="E18" s="7"/>
      <c r="F18" s="7"/>
      <c r="G18" s="8" t="e">
        <f t="shared" si="0"/>
        <v>#DIV/0!</v>
      </c>
      <c r="H18" s="7"/>
      <c r="I18" s="7"/>
      <c r="J18" s="5"/>
      <c r="K18" s="7"/>
    </row>
    <row r="19" spans="1:11" x14ac:dyDescent="0.2">
      <c r="A19" s="11"/>
      <c r="B19" s="5"/>
      <c r="C19" s="6"/>
      <c r="D19" s="7"/>
      <c r="E19" s="7"/>
      <c r="F19" s="6"/>
      <c r="G19" s="8" t="e">
        <f t="shared" si="0"/>
        <v>#DIV/0!</v>
      </c>
      <c r="H19" s="7"/>
      <c r="I19" s="7"/>
      <c r="J19" s="5"/>
      <c r="K19" s="7"/>
    </row>
    <row r="20" spans="1:11" x14ac:dyDescent="0.2">
      <c r="A20" s="11"/>
      <c r="B20" s="5"/>
      <c r="C20" s="6"/>
      <c r="D20" s="7"/>
      <c r="E20" s="7"/>
      <c r="F20" s="7"/>
      <c r="G20" s="8" t="e">
        <f t="shared" si="0"/>
        <v>#DIV/0!</v>
      </c>
      <c r="H20" s="7"/>
      <c r="I20" s="7"/>
      <c r="J20" s="5"/>
      <c r="K20" s="7"/>
    </row>
    <row r="21" spans="1:11" x14ac:dyDescent="0.2">
      <c r="A21" s="11"/>
      <c r="B21" s="5"/>
      <c r="C21" s="6"/>
      <c r="D21" s="7"/>
      <c r="E21" s="7"/>
      <c r="F21" s="7"/>
      <c r="G21" s="7"/>
      <c r="H21" s="7"/>
      <c r="I21" s="7"/>
      <c r="J21" s="5"/>
      <c r="K21" s="7"/>
    </row>
    <row r="22" spans="1:11" x14ac:dyDescent="0.2">
      <c r="A22" s="11"/>
      <c r="B22" s="5"/>
      <c r="C22" s="6"/>
      <c r="D22" s="7"/>
      <c r="E22" s="7"/>
      <c r="F22" s="7"/>
      <c r="G22" s="7"/>
      <c r="H22" s="7"/>
      <c r="I22" s="7"/>
      <c r="J22" s="5"/>
      <c r="K22" s="7"/>
    </row>
    <row r="23" spans="1:11" x14ac:dyDescent="0.2">
      <c r="A23" s="11"/>
      <c r="B23" s="5"/>
      <c r="C23" s="6"/>
      <c r="D23" s="7"/>
      <c r="E23" s="7"/>
      <c r="F23" s="7"/>
      <c r="G23" s="7"/>
      <c r="H23" s="7"/>
      <c r="I23" s="7"/>
      <c r="J23" s="5"/>
      <c r="K23" s="7"/>
    </row>
    <row r="24" spans="1:11" x14ac:dyDescent="0.2">
      <c r="A24" s="11"/>
      <c r="B24" s="5"/>
      <c r="C24" s="6"/>
      <c r="D24" s="7"/>
      <c r="E24" s="7"/>
      <c r="F24" s="7"/>
      <c r="G24" s="7"/>
      <c r="H24" s="7"/>
      <c r="I24" s="7"/>
      <c r="J24" s="5"/>
      <c r="K24" s="7"/>
    </row>
    <row r="27" spans="1:11" x14ac:dyDescent="0.2">
      <c r="A27"/>
      <c r="B27"/>
      <c r="C27"/>
      <c r="H27" s="29"/>
      <c r="I27" s="29"/>
    </row>
    <row r="28" spans="1:11" x14ac:dyDescent="0.2">
      <c r="A28"/>
      <c r="B28"/>
      <c r="C28"/>
      <c r="H28" s="29"/>
      <c r="I28" s="29"/>
    </row>
    <row r="29" spans="1:11" x14ac:dyDescent="0.2">
      <c r="A29"/>
      <c r="B29"/>
      <c r="C29"/>
      <c r="H29" s="29"/>
      <c r="I29" s="29"/>
    </row>
    <row r="30" spans="1:11" x14ac:dyDescent="0.2">
      <c r="A30"/>
      <c r="B30"/>
      <c r="C30"/>
      <c r="H30" s="29"/>
      <c r="I30" s="29"/>
    </row>
    <row r="31" spans="1:11" x14ac:dyDescent="0.2">
      <c r="F31" s="32" t="s">
        <v>29</v>
      </c>
      <c r="G31" s="33" t="e">
        <f>AVERAGE(G8:G24)</f>
        <v>#DIV/0!</v>
      </c>
      <c r="H31" s="32" t="s">
        <v>28</v>
      </c>
      <c r="I31" s="33" t="e">
        <f>AVERAGE(I38:I57)</f>
        <v>#DIV/0!</v>
      </c>
      <c r="J31" s="34" t="e">
        <f>AVERAGE(J38:J57)</f>
        <v>#DIV/0!</v>
      </c>
    </row>
    <row r="32" spans="1:11" x14ac:dyDescent="0.2">
      <c r="A32" s="10" t="s">
        <v>7</v>
      </c>
      <c r="H32" t="s">
        <v>30</v>
      </c>
    </row>
    <row r="33" spans="1:11" x14ac:dyDescent="0.2">
      <c r="A33" s="9" t="s">
        <v>8</v>
      </c>
      <c r="H33" t="s">
        <v>31</v>
      </c>
    </row>
    <row r="34" spans="1:11" x14ac:dyDescent="0.2">
      <c r="A34" s="9" t="s">
        <v>9</v>
      </c>
      <c r="H34" t="s">
        <v>32</v>
      </c>
    </row>
    <row r="35" spans="1:11" x14ac:dyDescent="0.2">
      <c r="H35" t="s">
        <v>33</v>
      </c>
    </row>
    <row r="37" spans="1:11" x14ac:dyDescent="0.2">
      <c r="A37" s="3" t="s">
        <v>4</v>
      </c>
      <c r="B37" s="3" t="s">
        <v>0</v>
      </c>
      <c r="C37" s="3" t="s">
        <v>1</v>
      </c>
      <c r="D37" s="4"/>
      <c r="E37" s="4"/>
      <c r="F37" s="3" t="s">
        <v>5</v>
      </c>
      <c r="G37" s="3" t="s">
        <v>6</v>
      </c>
      <c r="H37" s="3" t="s">
        <v>25</v>
      </c>
      <c r="I37" s="3" t="s">
        <v>6</v>
      </c>
      <c r="J37" s="3" t="s">
        <v>12</v>
      </c>
      <c r="K37" s="3" t="s">
        <v>26</v>
      </c>
    </row>
    <row r="38" spans="1:11" x14ac:dyDescent="0.2">
      <c r="A38" s="12"/>
      <c r="B38" s="13"/>
      <c r="C38" s="14"/>
      <c r="D38" s="15"/>
      <c r="E38" s="15"/>
      <c r="F38" s="15"/>
      <c r="G38" s="15"/>
      <c r="H38" s="14"/>
      <c r="I38" s="16" t="e">
        <f t="shared" ref="I38:I50" si="1">(H38-C38)/C38</f>
        <v>#DIV/0!</v>
      </c>
      <c r="J38" s="13"/>
      <c r="K38" s="30"/>
    </row>
    <row r="39" spans="1:11" x14ac:dyDescent="0.2">
      <c r="A39" s="12"/>
      <c r="B39" s="13"/>
      <c r="C39" s="14"/>
      <c r="D39" s="15"/>
      <c r="E39" s="15"/>
      <c r="F39" s="15"/>
      <c r="G39" s="15"/>
      <c r="H39" s="14"/>
      <c r="I39" s="16" t="e">
        <f t="shared" si="1"/>
        <v>#DIV/0!</v>
      </c>
      <c r="J39" s="13"/>
      <c r="K39" s="30"/>
    </row>
    <row r="40" spans="1:11" x14ac:dyDescent="0.2">
      <c r="A40" s="12"/>
      <c r="B40" s="13"/>
      <c r="C40" s="14"/>
      <c r="D40" s="15"/>
      <c r="E40" s="15"/>
      <c r="F40" s="15"/>
      <c r="G40" s="15"/>
      <c r="H40" s="15"/>
      <c r="I40" s="16" t="e">
        <f t="shared" si="1"/>
        <v>#DIV/0!</v>
      </c>
      <c r="J40" s="13"/>
      <c r="K40" s="30"/>
    </row>
    <row r="41" spans="1:11" x14ac:dyDescent="0.2">
      <c r="A41" s="12"/>
      <c r="B41" s="13"/>
      <c r="C41" s="14"/>
      <c r="D41" s="15"/>
      <c r="E41" s="15"/>
      <c r="F41" s="15"/>
      <c r="G41" s="15"/>
      <c r="H41" s="14"/>
      <c r="I41" s="16" t="e">
        <f t="shared" si="1"/>
        <v>#DIV/0!</v>
      </c>
      <c r="J41" s="13"/>
      <c r="K41" s="30"/>
    </row>
    <row r="42" spans="1:11" x14ac:dyDescent="0.2">
      <c r="A42" s="12"/>
      <c r="B42" s="13"/>
      <c r="C42" s="14"/>
      <c r="D42" s="15"/>
      <c r="E42" s="15"/>
      <c r="F42" s="15"/>
      <c r="G42" s="15"/>
      <c r="H42" s="15"/>
      <c r="I42" s="16" t="e">
        <f t="shared" si="1"/>
        <v>#DIV/0!</v>
      </c>
      <c r="J42" s="13"/>
      <c r="K42" s="30"/>
    </row>
    <row r="43" spans="1:11" x14ac:dyDescent="0.2">
      <c r="A43" s="12"/>
      <c r="B43" s="13"/>
      <c r="C43" s="14"/>
      <c r="D43" s="15"/>
      <c r="E43" s="15"/>
      <c r="F43" s="15"/>
      <c r="G43" s="15"/>
      <c r="H43" s="26"/>
      <c r="I43" s="16" t="e">
        <f t="shared" si="1"/>
        <v>#DIV/0!</v>
      </c>
      <c r="J43" s="13"/>
      <c r="K43" s="30"/>
    </row>
    <row r="44" spans="1:11" x14ac:dyDescent="0.2">
      <c r="A44" s="12"/>
      <c r="B44" s="13"/>
      <c r="C44" s="14"/>
      <c r="D44" s="15"/>
      <c r="E44" s="15"/>
      <c r="F44" s="15"/>
      <c r="G44" s="15"/>
      <c r="H44" s="31"/>
      <c r="I44" s="16" t="e">
        <f t="shared" si="1"/>
        <v>#DIV/0!</v>
      </c>
      <c r="J44" s="13"/>
      <c r="K44" s="30"/>
    </row>
    <row r="45" spans="1:11" x14ac:dyDescent="0.2">
      <c r="A45" s="12"/>
      <c r="B45" s="13"/>
      <c r="C45" s="14"/>
      <c r="D45" s="15"/>
      <c r="E45" s="15"/>
      <c r="F45" s="15"/>
      <c r="G45" s="15"/>
      <c r="H45" s="14"/>
      <c r="I45" s="16" t="e">
        <f t="shared" si="1"/>
        <v>#DIV/0!</v>
      </c>
      <c r="J45" s="13"/>
      <c r="K45" s="30"/>
    </row>
    <row r="46" spans="1:11" x14ac:dyDescent="0.2">
      <c r="A46" s="12"/>
      <c r="B46" s="13"/>
      <c r="C46" s="14"/>
      <c r="D46" s="15"/>
      <c r="E46" s="15"/>
      <c r="F46" s="15"/>
      <c r="G46" s="15"/>
      <c r="H46" s="14"/>
      <c r="I46" s="16" t="e">
        <f t="shared" si="1"/>
        <v>#DIV/0!</v>
      </c>
      <c r="J46" s="13"/>
      <c r="K46" s="30"/>
    </row>
    <row r="47" spans="1:11" x14ac:dyDescent="0.2">
      <c r="A47" s="12"/>
      <c r="B47" s="13"/>
      <c r="C47" s="14"/>
      <c r="D47" s="15"/>
      <c r="E47" s="15"/>
      <c r="F47" s="15"/>
      <c r="G47" s="15"/>
      <c r="H47" s="15"/>
      <c r="I47" s="16" t="e">
        <f t="shared" si="1"/>
        <v>#DIV/0!</v>
      </c>
      <c r="J47" s="13"/>
      <c r="K47" s="30"/>
    </row>
    <row r="48" spans="1:11" x14ac:dyDescent="0.2">
      <c r="A48" s="12"/>
      <c r="B48" s="13"/>
      <c r="C48" s="14"/>
      <c r="D48" s="15"/>
      <c r="E48" s="15"/>
      <c r="F48" s="15"/>
      <c r="G48" s="15"/>
      <c r="H48" s="15"/>
      <c r="I48" s="16" t="e">
        <f t="shared" si="1"/>
        <v>#DIV/0!</v>
      </c>
      <c r="J48" s="13"/>
      <c r="K48" s="30"/>
    </row>
    <row r="49" spans="1:11" x14ac:dyDescent="0.2">
      <c r="A49" s="12"/>
      <c r="B49" s="13"/>
      <c r="C49" s="14"/>
      <c r="D49" s="15"/>
      <c r="E49" s="15"/>
      <c r="F49" s="15"/>
      <c r="G49" s="15"/>
      <c r="H49" s="15"/>
      <c r="I49" s="16" t="e">
        <f t="shared" si="1"/>
        <v>#DIV/0!</v>
      </c>
      <c r="J49" s="13"/>
      <c r="K49" s="30"/>
    </row>
    <row r="50" spans="1:11" x14ac:dyDescent="0.2">
      <c r="A50" s="12"/>
      <c r="B50" s="13"/>
      <c r="C50" s="14"/>
      <c r="D50" s="15"/>
      <c r="E50" s="15"/>
      <c r="F50" s="15"/>
      <c r="G50" s="15"/>
      <c r="H50" s="14"/>
      <c r="I50" s="16" t="e">
        <f t="shared" si="1"/>
        <v>#DIV/0!</v>
      </c>
      <c r="J50" s="13"/>
      <c r="K50" s="30"/>
    </row>
    <row r="51" spans="1:11" x14ac:dyDescent="0.2">
      <c r="A51" s="12"/>
      <c r="B51" s="13"/>
      <c r="C51" s="14"/>
      <c r="D51" s="15"/>
      <c r="E51" s="15"/>
      <c r="F51" s="15"/>
      <c r="G51" s="15"/>
      <c r="H51" s="15"/>
      <c r="I51" s="16" t="e">
        <f t="shared" ref="I51" si="2">(H51-C51)/C51</f>
        <v>#DIV/0!</v>
      </c>
      <c r="J51" s="13"/>
      <c r="K51" s="30"/>
    </row>
    <row r="52" spans="1:11" x14ac:dyDescent="0.2">
      <c r="A52" s="12"/>
      <c r="B52" s="13"/>
      <c r="C52" s="14"/>
      <c r="D52" s="15"/>
      <c r="E52" s="15"/>
      <c r="F52" s="15"/>
      <c r="G52" s="15"/>
      <c r="H52" s="14"/>
      <c r="I52" s="16" t="e">
        <f t="shared" ref="I52:I54" si="3">(H52-C52)/C52</f>
        <v>#DIV/0!</v>
      </c>
      <c r="J52" s="13"/>
      <c r="K52" s="30"/>
    </row>
    <row r="53" spans="1:11" x14ac:dyDescent="0.2">
      <c r="A53" s="12"/>
      <c r="B53" s="13"/>
      <c r="C53" s="14"/>
      <c r="D53" s="15"/>
      <c r="E53" s="15"/>
      <c r="F53" s="15"/>
      <c r="G53" s="15"/>
      <c r="H53" s="14"/>
      <c r="I53" s="16" t="e">
        <f t="shared" si="3"/>
        <v>#DIV/0!</v>
      </c>
      <c r="J53" s="13"/>
      <c r="K53" s="30"/>
    </row>
    <row r="54" spans="1:11" x14ac:dyDescent="0.2">
      <c r="A54" s="12"/>
      <c r="B54" s="13"/>
      <c r="C54" s="14"/>
      <c r="D54" s="15"/>
      <c r="E54" s="15"/>
      <c r="F54" s="15"/>
      <c r="G54" s="15"/>
      <c r="H54" s="14"/>
      <c r="I54" s="16" t="e">
        <f t="shared" si="3"/>
        <v>#DIV/0!</v>
      </c>
      <c r="J54" s="13"/>
      <c r="K54" s="30"/>
    </row>
  </sheetData>
  <conditionalFormatting sqref="G8">
    <cfRule type="cellIs" dxfId="41" priority="73" operator="between">
      <formula>0</formula>
      <formula>0.1</formula>
    </cfRule>
    <cfRule type="cellIs" dxfId="40" priority="74" operator="greaterThan">
      <formula>0.1</formula>
    </cfRule>
    <cfRule type="cellIs" dxfId="39" priority="75" operator="lessThan">
      <formula>0</formula>
    </cfRule>
  </conditionalFormatting>
  <conditionalFormatting sqref="G9">
    <cfRule type="cellIs" dxfId="38" priority="64" operator="between">
      <formula>0</formula>
      <formula>0.1</formula>
    </cfRule>
    <cfRule type="cellIs" dxfId="37" priority="65" operator="greaterThan">
      <formula>0.1</formula>
    </cfRule>
    <cfRule type="cellIs" dxfId="36" priority="66" operator="lessThan">
      <formula>0</formula>
    </cfRule>
  </conditionalFormatting>
  <conditionalFormatting sqref="G10">
    <cfRule type="cellIs" dxfId="35" priority="55" operator="between">
      <formula>0</formula>
      <formula>0.1</formula>
    </cfRule>
    <cfRule type="cellIs" dxfId="34" priority="56" operator="greaterThan">
      <formula>0.1</formula>
    </cfRule>
    <cfRule type="cellIs" dxfId="33" priority="57" operator="lessThan">
      <formula>0</formula>
    </cfRule>
  </conditionalFormatting>
  <conditionalFormatting sqref="G11">
    <cfRule type="cellIs" dxfId="32" priority="52" operator="between">
      <formula>0</formula>
      <formula>0.1</formula>
    </cfRule>
    <cfRule type="cellIs" dxfId="31" priority="53" operator="greaterThan">
      <formula>0.1</formula>
    </cfRule>
    <cfRule type="cellIs" dxfId="30" priority="54" operator="lessThan">
      <formula>0</formula>
    </cfRule>
  </conditionalFormatting>
  <conditionalFormatting sqref="G12">
    <cfRule type="cellIs" dxfId="29" priority="37" operator="between">
      <formula>0</formula>
      <formula>0.1</formula>
    </cfRule>
    <cfRule type="cellIs" dxfId="28" priority="38" operator="greaterThan">
      <formula>0.1</formula>
    </cfRule>
    <cfRule type="cellIs" dxfId="27" priority="39" operator="lessThan">
      <formula>0</formula>
    </cfRule>
  </conditionalFormatting>
  <conditionalFormatting sqref="G13">
    <cfRule type="cellIs" dxfId="26" priority="28" operator="between">
      <formula>0</formula>
      <formula>0.1</formula>
    </cfRule>
    <cfRule type="cellIs" dxfId="25" priority="29" operator="greaterThan">
      <formula>0.1</formula>
    </cfRule>
    <cfRule type="cellIs" dxfId="24" priority="30" operator="lessThan">
      <formula>0</formula>
    </cfRule>
  </conditionalFormatting>
  <conditionalFormatting sqref="G14">
    <cfRule type="cellIs" dxfId="23" priority="22" operator="between">
      <formula>0</formula>
      <formula>0.1</formula>
    </cfRule>
    <cfRule type="cellIs" dxfId="22" priority="23" operator="greaterThan">
      <formula>0.1</formula>
    </cfRule>
    <cfRule type="cellIs" dxfId="21" priority="24" operator="lessThan">
      <formula>0</formula>
    </cfRule>
  </conditionalFormatting>
  <conditionalFormatting sqref="G15">
    <cfRule type="cellIs" dxfId="20" priority="19" operator="between">
      <formula>0</formula>
      <formula>0.1</formula>
    </cfRule>
    <cfRule type="cellIs" dxfId="19" priority="20" operator="greaterThan">
      <formula>0.1</formula>
    </cfRule>
    <cfRule type="cellIs" dxfId="18" priority="21" operator="lessThan">
      <formula>0</formula>
    </cfRule>
  </conditionalFormatting>
  <conditionalFormatting sqref="G16">
    <cfRule type="cellIs" dxfId="17" priority="16" operator="between">
      <formula>0</formula>
      <formula>0.1</formula>
    </cfRule>
    <cfRule type="cellIs" dxfId="16" priority="17" operator="greaterThan">
      <formula>0.1</formula>
    </cfRule>
    <cfRule type="cellIs" dxfId="15" priority="18" operator="lessThan">
      <formula>0</formula>
    </cfRule>
  </conditionalFormatting>
  <conditionalFormatting sqref="G17">
    <cfRule type="cellIs" dxfId="14" priority="13" operator="between">
      <formula>0</formula>
      <formula>0.1</formula>
    </cfRule>
    <cfRule type="cellIs" dxfId="13" priority="14" operator="greaterThan">
      <formula>0.1</formula>
    </cfRule>
    <cfRule type="cellIs" dxfId="12" priority="15" operator="lessThan">
      <formula>0</formula>
    </cfRule>
  </conditionalFormatting>
  <conditionalFormatting sqref="G18">
    <cfRule type="cellIs" dxfId="11" priority="7" operator="between">
      <formula>0</formula>
      <formula>0.1</formula>
    </cfRule>
    <cfRule type="cellIs" dxfId="10" priority="8" operator="greaterThan">
      <formula>0.1</formula>
    </cfRule>
    <cfRule type="cellIs" dxfId="9" priority="9" operator="lessThan">
      <formula>0</formula>
    </cfRule>
  </conditionalFormatting>
  <conditionalFormatting sqref="G19">
    <cfRule type="cellIs" dxfId="8" priority="4" operator="between">
      <formula>0</formula>
      <formula>0.1</formula>
    </cfRule>
    <cfRule type="cellIs" dxfId="7" priority="5" operator="greaterThan">
      <formula>0.1</formula>
    </cfRule>
    <cfRule type="cellIs" dxfId="6" priority="6" operator="lessThan">
      <formula>0</formula>
    </cfRule>
  </conditionalFormatting>
  <conditionalFormatting sqref="G20">
    <cfRule type="cellIs" dxfId="5" priority="1" operator="between">
      <formula>0</formula>
      <formula>0.1</formula>
    </cfRule>
    <cfRule type="cellIs" dxfId="4" priority="2" operator="greaterThan">
      <formula>0.1</formula>
    </cfRule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workbookViewId="0">
      <selection activeCell="E23" sqref="E23"/>
    </sheetView>
  </sheetViews>
  <sheetFormatPr baseColWidth="10" defaultColWidth="11" defaultRowHeight="16" x14ac:dyDescent="0.2"/>
  <cols>
    <col min="1" max="1" width="11.5" style="1" customWidth="1"/>
    <col min="2" max="2" width="10.83203125" style="1"/>
    <col min="3" max="3" width="11.1640625" style="2" bestFit="1" customWidth="1"/>
    <col min="4" max="4" width="2" customWidth="1"/>
    <col min="7" max="7" width="12.83203125" bestFit="1" customWidth="1"/>
    <col min="9" max="9" width="16" customWidth="1"/>
  </cols>
  <sheetData>
    <row r="2" spans="1:10" x14ac:dyDescent="0.2">
      <c r="A2" s="10" t="s">
        <v>7</v>
      </c>
    </row>
    <row r="3" spans="1:10" x14ac:dyDescent="0.2">
      <c r="A3" s="9" t="s">
        <v>8</v>
      </c>
    </row>
    <row r="4" spans="1:10" x14ac:dyDescent="0.2">
      <c r="A4" s="9" t="s">
        <v>9</v>
      </c>
    </row>
    <row r="7" spans="1:10" x14ac:dyDescent="0.2">
      <c r="A7" s="3" t="s">
        <v>4</v>
      </c>
      <c r="B7" s="3" t="s">
        <v>0</v>
      </c>
      <c r="C7" s="3" t="s">
        <v>1</v>
      </c>
      <c r="D7" s="4"/>
      <c r="E7" s="3" t="s">
        <v>5</v>
      </c>
      <c r="F7" s="3" t="s">
        <v>6</v>
      </c>
      <c r="G7" s="3" t="s">
        <v>25</v>
      </c>
      <c r="H7" s="3" t="s">
        <v>6</v>
      </c>
      <c r="I7" s="3" t="s">
        <v>12</v>
      </c>
      <c r="J7" s="3" t="s">
        <v>26</v>
      </c>
    </row>
    <row r="8" spans="1:10" x14ac:dyDescent="0.2">
      <c r="A8" s="12">
        <v>44014</v>
      </c>
      <c r="B8" s="13" t="s">
        <v>11</v>
      </c>
      <c r="C8" s="14">
        <v>9.2689999999999995E-2</v>
      </c>
      <c r="D8" s="15"/>
      <c r="E8" s="15"/>
      <c r="F8" s="16"/>
      <c r="G8" s="15">
        <v>0.12262000000000001</v>
      </c>
      <c r="H8" s="16">
        <f>(G8-C8)/C8</f>
        <v>0.32290430467148573</v>
      </c>
      <c r="I8" s="13">
        <v>17</v>
      </c>
      <c r="J8" s="15"/>
    </row>
    <row r="9" spans="1:10" x14ac:dyDescent="0.2">
      <c r="A9" s="12">
        <v>44017</v>
      </c>
      <c r="B9" s="13" t="s">
        <v>15</v>
      </c>
      <c r="C9" s="14">
        <v>6.6892359999999998E-2</v>
      </c>
      <c r="D9" s="15"/>
      <c r="E9" s="15"/>
      <c r="F9" s="16"/>
      <c r="G9" s="15">
        <v>9.6875000000000003E-2</v>
      </c>
      <c r="H9" s="16">
        <f t="shared" ref="H9:H24" si="0">(G9-C9)/C9</f>
        <v>0.44822218860270446</v>
      </c>
      <c r="I9" s="13">
        <v>19</v>
      </c>
      <c r="J9" s="15"/>
    </row>
    <row r="10" spans="1:10" x14ac:dyDescent="0.2">
      <c r="A10" s="12">
        <v>44019</v>
      </c>
      <c r="B10" s="13" t="s">
        <v>20</v>
      </c>
      <c r="C10" s="14">
        <v>1.9470000000000002E-5</v>
      </c>
      <c r="D10" s="15"/>
      <c r="E10" s="15"/>
      <c r="F10" s="16"/>
      <c r="G10" s="15">
        <v>3.0000000000000001E-5</v>
      </c>
      <c r="H10" s="16">
        <f t="shared" si="0"/>
        <v>0.54083204930662554</v>
      </c>
      <c r="I10" s="13">
        <v>18</v>
      </c>
      <c r="J10" s="15"/>
    </row>
    <row r="11" spans="1:10" x14ac:dyDescent="0.2">
      <c r="A11" s="12">
        <v>44020</v>
      </c>
      <c r="B11" s="13" t="s">
        <v>16</v>
      </c>
      <c r="C11" s="14">
        <v>2.7179999999999999E-4</v>
      </c>
      <c r="D11" s="15"/>
      <c r="E11" s="15"/>
      <c r="F11" s="16"/>
      <c r="G11" s="15">
        <v>3.1E-4</v>
      </c>
      <c r="H11" s="16">
        <f t="shared" si="0"/>
        <v>0.14054451802796178</v>
      </c>
      <c r="I11" s="13">
        <v>17</v>
      </c>
      <c r="J11" s="15"/>
    </row>
    <row r="12" spans="1:10" x14ac:dyDescent="0.2">
      <c r="A12" s="12">
        <v>44021</v>
      </c>
      <c r="B12" s="13" t="s">
        <v>18</v>
      </c>
      <c r="C12" s="14">
        <v>4.9890000000000004E-4</v>
      </c>
      <c r="D12" s="15"/>
      <c r="E12" s="14"/>
      <c r="F12" s="16"/>
      <c r="G12" s="14">
        <v>5.7870000000000003E-4</v>
      </c>
      <c r="H12" s="16">
        <f t="shared" si="0"/>
        <v>0.15995189416716774</v>
      </c>
      <c r="I12" s="13">
        <v>16</v>
      </c>
      <c r="J12" s="15"/>
    </row>
    <row r="13" spans="1:10" x14ac:dyDescent="0.2">
      <c r="A13" s="12">
        <v>44037</v>
      </c>
      <c r="B13" s="13" t="s">
        <v>24</v>
      </c>
      <c r="C13" s="14">
        <v>1.9099999999999999E-6</v>
      </c>
      <c r="D13" s="15"/>
      <c r="E13" s="14"/>
      <c r="F13" s="16"/>
      <c r="G13" s="14">
        <v>2.3599999999999999E-6</v>
      </c>
      <c r="H13" s="16">
        <f t="shared" si="0"/>
        <v>0.23560209424083767</v>
      </c>
      <c r="I13" s="13">
        <v>2</v>
      </c>
      <c r="J13" s="22">
        <v>46569</v>
      </c>
    </row>
    <row r="14" spans="1:10" x14ac:dyDescent="0.2">
      <c r="A14" s="12">
        <v>44024</v>
      </c>
      <c r="B14" s="13" t="s">
        <v>21</v>
      </c>
      <c r="C14" s="14">
        <v>1.303E-4</v>
      </c>
      <c r="D14" s="15"/>
      <c r="E14" s="14"/>
      <c r="F14" s="16"/>
      <c r="G14" s="15">
        <v>1.3439999999999999E-4</v>
      </c>
      <c r="H14" s="16">
        <f t="shared" si="0"/>
        <v>3.1465848042977675E-2</v>
      </c>
      <c r="I14" s="13">
        <v>16</v>
      </c>
      <c r="J14" s="22">
        <v>46569</v>
      </c>
    </row>
    <row r="15" spans="1:10" x14ac:dyDescent="0.2">
      <c r="A15" s="12">
        <v>44034</v>
      </c>
      <c r="B15" s="13" t="s">
        <v>22</v>
      </c>
      <c r="C15" s="14">
        <v>4.9148999999999998E-2</v>
      </c>
      <c r="D15" s="15"/>
      <c r="E15" s="14"/>
      <c r="F15" s="16"/>
      <c r="G15" s="15">
        <v>5.0497E-2</v>
      </c>
      <c r="H15" s="16">
        <f>(G15-C15)/C15</f>
        <v>2.7426804207613623E-2</v>
      </c>
      <c r="I15" s="13">
        <v>8</v>
      </c>
      <c r="J15" s="22">
        <v>11140</v>
      </c>
    </row>
    <row r="16" spans="1:10" x14ac:dyDescent="0.2">
      <c r="A16" s="23">
        <v>44018</v>
      </c>
      <c r="B16" s="24" t="s">
        <v>27</v>
      </c>
      <c r="C16" s="25">
        <v>0.17644000000000001</v>
      </c>
      <c r="D16" s="26"/>
      <c r="E16" s="26"/>
      <c r="F16" s="16"/>
      <c r="G16" s="26">
        <v>0.27450000000000002</v>
      </c>
      <c r="H16" s="27">
        <f t="shared" ref="H16" si="1">(G16-C16)/C16</f>
        <v>0.55576966674223538</v>
      </c>
      <c r="I16" s="24">
        <v>23</v>
      </c>
      <c r="J16" s="28">
        <v>44044</v>
      </c>
    </row>
    <row r="17" spans="1:10" x14ac:dyDescent="0.2">
      <c r="A17" s="12">
        <v>44032</v>
      </c>
      <c r="B17" s="13" t="s">
        <v>14</v>
      </c>
      <c r="C17" s="14">
        <v>2.5870000000000002</v>
      </c>
      <c r="D17" s="15"/>
      <c r="E17" s="15"/>
      <c r="F17" s="16"/>
      <c r="G17" s="15">
        <v>3.04</v>
      </c>
      <c r="H17" s="16">
        <f t="shared" ref="H17:H22" si="2">(G17-C17)/C17</f>
        <v>0.17510630073444136</v>
      </c>
      <c r="I17" s="13">
        <v>12</v>
      </c>
      <c r="J17" s="28">
        <v>44044</v>
      </c>
    </row>
    <row r="18" spans="1:10" x14ac:dyDescent="0.2">
      <c r="A18" s="12">
        <v>44034</v>
      </c>
      <c r="B18" s="13" t="s">
        <v>13</v>
      </c>
      <c r="C18" s="14">
        <v>71.08</v>
      </c>
      <c r="D18" s="15"/>
      <c r="E18" s="15"/>
      <c r="F18" s="16"/>
      <c r="G18" s="15">
        <v>85.12</v>
      </c>
      <c r="H18" s="16">
        <f t="shared" si="2"/>
        <v>0.19752391671356229</v>
      </c>
      <c r="I18" s="13">
        <v>10</v>
      </c>
      <c r="J18" s="28">
        <v>44044</v>
      </c>
    </row>
    <row r="19" spans="1:10" x14ac:dyDescent="0.2">
      <c r="A19" s="12">
        <v>44034</v>
      </c>
      <c r="B19" s="13" t="s">
        <v>10</v>
      </c>
      <c r="C19" s="14">
        <v>245</v>
      </c>
      <c r="D19" s="15"/>
      <c r="E19" s="15"/>
      <c r="F19" s="16"/>
      <c r="G19" s="15">
        <v>365.15</v>
      </c>
      <c r="H19" s="16">
        <f t="shared" si="2"/>
        <v>0.49040816326530601</v>
      </c>
      <c r="I19" s="13">
        <v>10</v>
      </c>
      <c r="J19" s="28">
        <v>44044</v>
      </c>
    </row>
    <row r="20" spans="1:10" x14ac:dyDescent="0.2">
      <c r="A20" s="12">
        <v>44035</v>
      </c>
      <c r="B20" s="13" t="s">
        <v>2</v>
      </c>
      <c r="C20" s="14">
        <v>44.8</v>
      </c>
      <c r="D20" s="15"/>
      <c r="E20" s="15"/>
      <c r="F20" s="16"/>
      <c r="G20" s="15">
        <v>61.35</v>
      </c>
      <c r="H20" s="16">
        <f t="shared" si="2"/>
        <v>0.36941964285714296</v>
      </c>
      <c r="I20" s="13">
        <v>9</v>
      </c>
      <c r="J20" s="28">
        <v>44044</v>
      </c>
    </row>
    <row r="21" spans="1:10" x14ac:dyDescent="0.2">
      <c r="A21" s="12">
        <v>44038</v>
      </c>
      <c r="B21" s="13" t="s">
        <v>11</v>
      </c>
      <c r="C21" s="14">
        <v>0.14699999999999999</v>
      </c>
      <c r="D21" s="15"/>
      <c r="E21" s="15"/>
      <c r="F21" s="16"/>
      <c r="G21" s="15">
        <v>0.14793000000000001</v>
      </c>
      <c r="H21" s="16">
        <f t="shared" si="2"/>
        <v>6.3265306122449946E-3</v>
      </c>
      <c r="I21" s="13">
        <v>6</v>
      </c>
      <c r="J21" s="28">
        <v>44044</v>
      </c>
    </row>
    <row r="22" spans="1:10" x14ac:dyDescent="0.2">
      <c r="A22" s="12">
        <v>44038</v>
      </c>
      <c r="B22" s="13" t="s">
        <v>23</v>
      </c>
      <c r="C22" s="14">
        <v>1.7999999999999999E-2</v>
      </c>
      <c r="D22" s="15"/>
      <c r="E22" s="15"/>
      <c r="F22" s="16"/>
      <c r="G22" s="15">
        <v>1.9269999999999999E-2</v>
      </c>
      <c r="H22" s="16">
        <f t="shared" si="2"/>
        <v>7.055555555555558E-2</v>
      </c>
      <c r="I22" s="13">
        <v>6</v>
      </c>
      <c r="J22" s="28">
        <v>44044</v>
      </c>
    </row>
    <row r="23" spans="1:10" x14ac:dyDescent="0.2">
      <c r="A23" s="17">
        <v>44031</v>
      </c>
      <c r="B23" s="18" t="s">
        <v>19</v>
      </c>
      <c r="C23" s="19">
        <v>1.7239999999999999E-4</v>
      </c>
      <c r="D23" s="20"/>
      <c r="E23" s="20">
        <v>1.44E-4</v>
      </c>
      <c r="F23" s="21">
        <f t="shared" ref="F23:F25" si="3">(E23-C23)/C23</f>
        <v>-0.16473317865429227</v>
      </c>
      <c r="G23" s="20"/>
      <c r="H23" s="21">
        <f t="shared" si="0"/>
        <v>-1</v>
      </c>
      <c r="I23" s="18">
        <v>13</v>
      </c>
      <c r="J23" s="7"/>
    </row>
    <row r="24" spans="1:10" x14ac:dyDescent="0.2">
      <c r="A24" s="11">
        <v>44033</v>
      </c>
      <c r="B24" s="5" t="s">
        <v>17</v>
      </c>
      <c r="C24" s="6">
        <v>3.9299999999999996E-6</v>
      </c>
      <c r="D24" s="7"/>
      <c r="E24" s="6">
        <v>3.3299999999999999E-6</v>
      </c>
      <c r="F24" s="8">
        <f t="shared" si="3"/>
        <v>-0.15267175572519079</v>
      </c>
      <c r="G24" s="7"/>
      <c r="H24" s="8">
        <f t="shared" si="0"/>
        <v>-1</v>
      </c>
      <c r="I24" s="5">
        <v>11</v>
      </c>
      <c r="J24" s="7"/>
    </row>
    <row r="25" spans="1:10" x14ac:dyDescent="0.2">
      <c r="A25" s="11">
        <v>44035</v>
      </c>
      <c r="B25" s="5" t="s">
        <v>3</v>
      </c>
      <c r="C25" s="6">
        <v>2.5600000000000001E-6</v>
      </c>
      <c r="D25" s="7"/>
      <c r="E25" s="6">
        <v>2.1600000000000001E-6</v>
      </c>
      <c r="F25" s="8">
        <f t="shared" si="3"/>
        <v>-0.15625</v>
      </c>
      <c r="G25" s="7"/>
      <c r="H25" s="8">
        <f t="shared" ref="H25" si="4">(G25-C25)/C25</f>
        <v>-1</v>
      </c>
      <c r="I25" s="5">
        <v>9</v>
      </c>
      <c r="J25" s="7"/>
    </row>
    <row r="26" spans="1:10" x14ac:dyDescent="0.2">
      <c r="A26" s="11"/>
      <c r="B26" s="5"/>
      <c r="C26" s="6"/>
      <c r="D26" s="7"/>
      <c r="E26" s="7"/>
      <c r="F26" s="7"/>
      <c r="G26" s="7"/>
      <c r="H26" s="7"/>
      <c r="I26" s="5"/>
    </row>
    <row r="27" spans="1:10" x14ac:dyDescent="0.2">
      <c r="A27" s="11"/>
      <c r="B27" s="5"/>
      <c r="C27" s="6"/>
      <c r="D27" s="7"/>
      <c r="E27" s="7"/>
      <c r="F27" s="7"/>
      <c r="G27" s="7"/>
      <c r="H27" s="7"/>
      <c r="I27" s="5"/>
    </row>
    <row r="28" spans="1:10" x14ac:dyDescent="0.2">
      <c r="A28" s="11"/>
      <c r="B28" s="5"/>
      <c r="C28" s="6"/>
      <c r="D28" s="7"/>
      <c r="E28" s="7"/>
      <c r="F28" s="7"/>
      <c r="G28" s="7"/>
      <c r="H28" s="7"/>
      <c r="I28" s="5"/>
    </row>
    <row r="29" spans="1:10" x14ac:dyDescent="0.2">
      <c r="A29" s="11"/>
      <c r="B29" s="5"/>
      <c r="C29" s="6"/>
      <c r="D29" s="7"/>
      <c r="E29" s="7"/>
      <c r="F29" s="7"/>
      <c r="G29" s="7"/>
      <c r="H29" s="7"/>
      <c r="I29" s="5"/>
    </row>
    <row r="30" spans="1:10" x14ac:dyDescent="0.2">
      <c r="A30" s="11"/>
      <c r="B30" s="5"/>
      <c r="C30" s="6"/>
      <c r="D30" s="7"/>
      <c r="E30" s="7"/>
      <c r="F30" s="7"/>
      <c r="G30" s="7"/>
      <c r="H30" s="7"/>
      <c r="I30" s="5"/>
    </row>
    <row r="31" spans="1:10" x14ac:dyDescent="0.2">
      <c r="A31" s="11"/>
      <c r="B31" s="5"/>
      <c r="C31" s="6"/>
      <c r="D31" s="7"/>
      <c r="E31" s="7"/>
      <c r="F31" s="7"/>
      <c r="G31" s="7"/>
      <c r="H31" s="7"/>
      <c r="I31" s="5"/>
    </row>
    <row r="32" spans="1:10" x14ac:dyDescent="0.2">
      <c r="A32" s="11"/>
      <c r="B32" s="5"/>
      <c r="C32" s="6"/>
      <c r="D32" s="7"/>
      <c r="E32" s="7"/>
      <c r="F32" s="7"/>
      <c r="G32" s="7"/>
      <c r="H32" s="7"/>
      <c r="I32" s="5"/>
    </row>
    <row r="33" spans="1:9" x14ac:dyDescent="0.2">
      <c r="A33" s="11"/>
      <c r="B33" s="5"/>
      <c r="C33" s="6"/>
      <c r="D33" s="7"/>
      <c r="E33" s="7"/>
      <c r="F33" s="7"/>
      <c r="G33" s="7"/>
      <c r="H33" s="7"/>
      <c r="I33" s="5"/>
    </row>
    <row r="34" spans="1:9" x14ac:dyDescent="0.2">
      <c r="A34" s="11"/>
      <c r="B34" s="5"/>
      <c r="C34" s="6"/>
      <c r="D34" s="7"/>
      <c r="E34" s="7"/>
      <c r="F34" s="7"/>
      <c r="G34" s="7"/>
      <c r="H34" s="7"/>
      <c r="I34" s="5"/>
    </row>
    <row r="35" spans="1:9" x14ac:dyDescent="0.2">
      <c r="A35" s="11"/>
      <c r="B35" s="5"/>
      <c r="C35" s="6"/>
      <c r="D35" s="7"/>
      <c r="E35" s="7"/>
      <c r="F35" s="7"/>
      <c r="G35" s="7"/>
      <c r="H35" s="7"/>
      <c r="I35" s="5"/>
    </row>
    <row r="36" spans="1:9" x14ac:dyDescent="0.2">
      <c r="A36" s="11"/>
      <c r="B36" s="5"/>
      <c r="C36" s="6"/>
      <c r="D36" s="7"/>
      <c r="E36" s="7"/>
      <c r="F36" s="7"/>
      <c r="G36" s="7"/>
      <c r="H36" s="7"/>
      <c r="I36" s="7"/>
    </row>
  </sheetData>
  <conditionalFormatting sqref="F23:F25">
    <cfRule type="cellIs" dxfId="2" priority="16" operator="between">
      <formula>0</formula>
      <formula>0.1</formula>
    </cfRule>
    <cfRule type="cellIs" dxfId="1" priority="17" operator="greaterThan">
      <formula>0.1</formula>
    </cfRule>
    <cfRule type="cellIs" dxfId="0" priority="18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Ago2020</vt:lpstr>
      <vt:lpstr>Julio2020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-meMo- guerrero</dc:creator>
  <cp:lastModifiedBy>-meMo- guerrero</cp:lastModifiedBy>
  <dcterms:created xsi:type="dcterms:W3CDTF">2020-07-24T00:58:33Z</dcterms:created>
  <dcterms:modified xsi:type="dcterms:W3CDTF">2021-05-14T18:21:54Z</dcterms:modified>
</cp:coreProperties>
</file>