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Guerrero\Documents\buscandoCryptoDinero\inversiones\"/>
    </mc:Choice>
  </mc:AlternateContent>
  <bookViews>
    <workbookView xWindow="0" yWindow="0" windowWidth="28800" windowHeight="13275"/>
  </bookViews>
  <sheets>
    <sheet name="LC CryptoTradin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1" l="1"/>
  <c r="L35" i="1"/>
  <c r="E9" i="1"/>
  <c r="E8" i="1"/>
  <c r="E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E6" i="1"/>
  <c r="A6" i="1"/>
  <c r="C5" i="1"/>
  <c r="G5" i="1" l="1"/>
  <c r="I5" i="1" s="1"/>
  <c r="K5" i="1" l="1"/>
  <c r="L36" i="1" l="1"/>
  <c r="C6" i="1"/>
  <c r="G6" i="1" l="1"/>
  <c r="I6" i="1" s="1"/>
  <c r="K6" i="1" l="1"/>
  <c r="L37" i="1" l="1"/>
  <c r="C7" i="1"/>
  <c r="C8" i="1" l="1"/>
  <c r="G7" i="1"/>
  <c r="I7" i="1" s="1"/>
  <c r="G8" i="1" l="1"/>
  <c r="I8" i="1" s="1"/>
  <c r="K8" i="1" l="1"/>
  <c r="L39" i="1" l="1"/>
  <c r="C9" i="1"/>
  <c r="G9" i="1" l="1"/>
  <c r="I9" i="1" s="1"/>
  <c r="K9" i="1" l="1"/>
  <c r="L40" i="1" l="1"/>
  <c r="C10" i="1"/>
  <c r="G10" i="1" l="1"/>
  <c r="I10" i="1" s="1"/>
  <c r="K10" i="1" l="1"/>
  <c r="L41" i="1" l="1"/>
  <c r="C11" i="1"/>
  <c r="G11" i="1" l="1"/>
  <c r="I11" i="1" s="1"/>
  <c r="K11" i="1" l="1"/>
  <c r="L42" i="1" l="1"/>
  <c r="C12" i="1"/>
  <c r="G12" i="1" l="1"/>
  <c r="I12" i="1" s="1"/>
  <c r="K12" i="1" l="1"/>
  <c r="L43" i="1" l="1"/>
  <c r="C13" i="1"/>
  <c r="G13" i="1" l="1"/>
  <c r="I13" i="1" s="1"/>
  <c r="K13" i="1" l="1"/>
  <c r="L44" i="1" l="1"/>
  <c r="C14" i="1"/>
  <c r="G14" i="1" l="1"/>
  <c r="I14" i="1" s="1"/>
  <c r="K14" i="1" l="1"/>
  <c r="L45" i="1" l="1"/>
  <c r="C15" i="1"/>
  <c r="G15" i="1" l="1"/>
  <c r="I15" i="1" s="1"/>
  <c r="K15" i="1" l="1"/>
  <c r="L46" i="1" l="1"/>
  <c r="C16" i="1"/>
  <c r="G16" i="1" l="1"/>
  <c r="I16" i="1" s="1"/>
  <c r="K16" i="1" l="1"/>
  <c r="L47" i="1" l="1"/>
  <c r="C17" i="1"/>
  <c r="G17" i="1" l="1"/>
  <c r="I17" i="1" s="1"/>
  <c r="K17" i="1" l="1"/>
  <c r="L48" i="1" l="1"/>
  <c r="C18" i="1"/>
  <c r="G18" i="1" l="1"/>
  <c r="I18" i="1" s="1"/>
  <c r="K18" i="1" l="1"/>
  <c r="L49" i="1" l="1"/>
  <c r="C19" i="1"/>
  <c r="G19" i="1" l="1"/>
  <c r="I19" i="1" s="1"/>
  <c r="K19" i="1" l="1"/>
  <c r="L50" i="1" l="1"/>
  <c r="C20" i="1"/>
  <c r="G20" i="1" l="1"/>
  <c r="I20" i="1" s="1"/>
  <c r="K20" i="1" l="1"/>
  <c r="L51" i="1" l="1"/>
  <c r="C21" i="1"/>
  <c r="G21" i="1" l="1"/>
  <c r="I21" i="1" s="1"/>
  <c r="K21" i="1" l="1"/>
  <c r="L52" i="1" l="1"/>
  <c r="C22" i="1"/>
  <c r="G22" i="1" l="1"/>
  <c r="I22" i="1" s="1"/>
  <c r="K22" i="1" l="1"/>
  <c r="L53" i="1" l="1"/>
  <c r="C23" i="1"/>
  <c r="G23" i="1" l="1"/>
  <c r="I23" i="1" s="1"/>
  <c r="K23" i="1" l="1"/>
  <c r="L54" i="1" l="1"/>
  <c r="C24" i="1"/>
  <c r="G24" i="1" l="1"/>
  <c r="I24" i="1" s="1"/>
  <c r="K24" i="1" l="1"/>
  <c r="L55" i="1" l="1"/>
  <c r="C25" i="1"/>
  <c r="G25" i="1" l="1"/>
  <c r="I25" i="1" s="1"/>
  <c r="K25" i="1" l="1"/>
  <c r="L56" i="1" l="1"/>
  <c r="C26" i="1"/>
  <c r="G26" i="1" l="1"/>
  <c r="I26" i="1" s="1"/>
  <c r="K26" i="1" l="1"/>
  <c r="L57" i="1" l="1"/>
  <c r="C27" i="1"/>
  <c r="G27" i="1" l="1"/>
  <c r="I27" i="1" s="1"/>
  <c r="K27" i="1" l="1"/>
  <c r="L58" i="1" l="1"/>
  <c r="C28" i="1"/>
  <c r="G28" i="1" l="1"/>
  <c r="I28" i="1" s="1"/>
  <c r="K28" i="1" l="1"/>
  <c r="L59" i="1" l="1"/>
  <c r="C29" i="1"/>
  <c r="G29" i="1" l="1"/>
  <c r="I29" i="1" s="1"/>
  <c r="K29" i="1" l="1"/>
  <c r="L60" i="1" l="1"/>
  <c r="C30" i="1"/>
  <c r="G30" i="1" l="1"/>
  <c r="I30" i="1" s="1"/>
  <c r="K30" i="1" l="1"/>
  <c r="L61" i="1" l="1"/>
  <c r="C31" i="1"/>
  <c r="G31" i="1" l="1"/>
  <c r="I31" i="1" s="1"/>
  <c r="K31" i="1" l="1"/>
  <c r="L62" i="1" l="1"/>
  <c r="C32" i="1"/>
  <c r="G32" i="1" l="1"/>
  <c r="I32" i="1" s="1"/>
  <c r="K32" i="1" l="1"/>
  <c r="L63" i="1" l="1"/>
  <c r="C33" i="1"/>
  <c r="G33" i="1" l="1"/>
  <c r="I33" i="1" s="1"/>
  <c r="K33" i="1" l="1"/>
  <c r="L64" i="1" l="1"/>
  <c r="C34" i="1"/>
  <c r="G34" i="1" l="1"/>
  <c r="I34" i="1" s="1"/>
  <c r="K34" i="1" l="1"/>
  <c r="L65" i="1" l="1"/>
  <c r="C35" i="1"/>
  <c r="G35" i="1" l="1"/>
  <c r="I35" i="1" s="1"/>
  <c r="K35" i="1" s="1"/>
  <c r="L66" i="1" s="1"/>
  <c r="C36" i="1" l="1"/>
  <c r="G36" i="1"/>
  <c r="I36" i="1" s="1"/>
  <c r="K36" i="1" s="1"/>
  <c r="L67" i="1" s="1"/>
  <c r="C37" i="1" l="1"/>
  <c r="G37" i="1" s="1"/>
  <c r="I37" i="1" s="1"/>
  <c r="K37" i="1" s="1"/>
  <c r="L68" i="1" s="1"/>
  <c r="C38" i="1" l="1"/>
  <c r="G38" i="1"/>
  <c r="I38" i="1" s="1"/>
  <c r="K38" i="1" s="1"/>
  <c r="L69" i="1" l="1"/>
  <c r="C39" i="1"/>
  <c r="G39" i="1" l="1"/>
  <c r="I39" i="1" s="1"/>
  <c r="K39" i="1" s="1"/>
  <c r="L70" i="1" s="1"/>
  <c r="C40" i="1" l="1"/>
  <c r="G40" i="1" l="1"/>
  <c r="I40" i="1" s="1"/>
  <c r="K40" i="1" s="1"/>
  <c r="L71" i="1" s="1"/>
  <c r="C41" i="1" l="1"/>
  <c r="G41" i="1"/>
  <c r="I41" i="1" s="1"/>
  <c r="K41" i="1" s="1"/>
  <c r="L72" i="1" s="1"/>
  <c r="C42" i="1" l="1"/>
  <c r="G42" i="1" l="1"/>
  <c r="I42" i="1" s="1"/>
  <c r="K42" i="1" s="1"/>
  <c r="L73" i="1" s="1"/>
  <c r="C43" i="1"/>
  <c r="G43" i="1" l="1"/>
  <c r="I43" i="1" s="1"/>
  <c r="K43" i="1" s="1"/>
  <c r="L74" i="1" s="1"/>
  <c r="C44" i="1" l="1"/>
  <c r="G44" i="1" l="1"/>
  <c r="I44" i="1" s="1"/>
  <c r="K44" i="1" s="1"/>
  <c r="L75" i="1" s="1"/>
  <c r="C45" i="1" l="1"/>
  <c r="G45" i="1" l="1"/>
  <c r="I45" i="1" s="1"/>
  <c r="K45" i="1" s="1"/>
  <c r="L76" i="1" s="1"/>
  <c r="C46" i="1" l="1"/>
  <c r="G46" i="1" s="1"/>
  <c r="I46" i="1" s="1"/>
  <c r="K46" i="1" s="1"/>
  <c r="L77" i="1" s="1"/>
  <c r="C47" i="1" l="1"/>
  <c r="G47" i="1" s="1"/>
  <c r="I47" i="1" s="1"/>
  <c r="K47" i="1" s="1"/>
  <c r="L78" i="1" l="1"/>
  <c r="C48" i="1"/>
  <c r="G48" i="1" l="1"/>
  <c r="I48" i="1" s="1"/>
  <c r="K48" i="1" l="1"/>
  <c r="L79" i="1" l="1"/>
  <c r="C49" i="1"/>
  <c r="G49" i="1" l="1"/>
  <c r="I49" i="1" s="1"/>
  <c r="K49" i="1" l="1"/>
  <c r="L80" i="1" l="1"/>
  <c r="C50" i="1"/>
  <c r="G50" i="1" l="1"/>
  <c r="I50" i="1" s="1"/>
  <c r="K50" i="1" l="1"/>
  <c r="L81" i="1" l="1"/>
  <c r="C51" i="1"/>
  <c r="G51" i="1" l="1"/>
  <c r="I51" i="1" s="1"/>
  <c r="K51" i="1" l="1"/>
  <c r="L82" i="1" l="1"/>
  <c r="C52" i="1"/>
  <c r="G52" i="1" l="1"/>
  <c r="I52" i="1" s="1"/>
  <c r="K52" i="1" l="1"/>
  <c r="L83" i="1" l="1"/>
  <c r="C53" i="1"/>
  <c r="G53" i="1" l="1"/>
  <c r="I53" i="1" s="1"/>
  <c r="K53" i="1" l="1"/>
  <c r="L84" i="1" l="1"/>
  <c r="C54" i="1"/>
  <c r="G54" i="1" l="1"/>
  <c r="I54" i="1" s="1"/>
  <c r="K54" i="1" l="1"/>
  <c r="L85" i="1" l="1"/>
  <c r="C55" i="1"/>
  <c r="G55" i="1" l="1"/>
  <c r="I55" i="1" s="1"/>
  <c r="K55" i="1" l="1"/>
  <c r="L86" i="1" l="1"/>
  <c r="C56" i="1"/>
  <c r="G56" i="1" l="1"/>
  <c r="I56" i="1" s="1"/>
  <c r="K56" i="1" l="1"/>
  <c r="L87" i="1" l="1"/>
  <c r="C57" i="1"/>
  <c r="G57" i="1" l="1"/>
  <c r="I57" i="1" s="1"/>
  <c r="K57" i="1" l="1"/>
  <c r="L88" i="1" l="1"/>
  <c r="C58" i="1"/>
  <c r="G58" i="1" l="1"/>
  <c r="I58" i="1" s="1"/>
  <c r="K58" i="1" l="1"/>
  <c r="L89" i="1" l="1"/>
  <c r="C59" i="1"/>
  <c r="G59" i="1" l="1"/>
  <c r="I59" i="1" s="1"/>
  <c r="K59" i="1" l="1"/>
  <c r="L90" i="1" l="1"/>
  <c r="C60" i="1"/>
  <c r="G60" i="1" l="1"/>
  <c r="I60" i="1" s="1"/>
  <c r="K60" i="1" l="1"/>
  <c r="L91" i="1" l="1"/>
  <c r="C61" i="1"/>
  <c r="G61" i="1" l="1"/>
  <c r="I61" i="1" s="1"/>
  <c r="K61" i="1" l="1"/>
  <c r="L92" i="1" l="1"/>
  <c r="C62" i="1"/>
  <c r="G62" i="1" l="1"/>
  <c r="I62" i="1" s="1"/>
  <c r="K62" i="1" l="1"/>
  <c r="L93" i="1" l="1"/>
  <c r="C63" i="1"/>
  <c r="G63" i="1" l="1"/>
  <c r="I63" i="1" s="1"/>
  <c r="K63" i="1" l="1"/>
  <c r="L94" i="1" l="1"/>
  <c r="C64" i="1"/>
  <c r="G64" i="1" l="1"/>
  <c r="I64" i="1" s="1"/>
  <c r="K64" i="1" l="1"/>
  <c r="L95" i="1" l="1"/>
  <c r="C65" i="1"/>
  <c r="G65" i="1" l="1"/>
  <c r="I65" i="1" s="1"/>
  <c r="K65" i="1" l="1"/>
  <c r="L96" i="1" l="1"/>
  <c r="C66" i="1"/>
  <c r="G66" i="1" l="1"/>
  <c r="I66" i="1" s="1"/>
  <c r="K66" i="1" l="1"/>
  <c r="L97" i="1" l="1"/>
  <c r="C67" i="1"/>
  <c r="G67" i="1" l="1"/>
  <c r="I67" i="1" s="1"/>
  <c r="K67" i="1" l="1"/>
  <c r="L98" i="1" l="1"/>
  <c r="C68" i="1"/>
  <c r="G68" i="1" l="1"/>
  <c r="I68" i="1" s="1"/>
  <c r="K68" i="1" l="1"/>
  <c r="L99" i="1" l="1"/>
  <c r="C69" i="1"/>
  <c r="G69" i="1" l="1"/>
  <c r="I69" i="1" s="1"/>
  <c r="K69" i="1" l="1"/>
  <c r="L100" i="1" l="1"/>
  <c r="C70" i="1"/>
  <c r="G70" i="1" l="1"/>
  <c r="I70" i="1" s="1"/>
  <c r="K70" i="1" l="1"/>
  <c r="L101" i="1" l="1"/>
  <c r="C71" i="1"/>
  <c r="G71" i="1" l="1"/>
  <c r="I71" i="1" s="1"/>
  <c r="K71" i="1" l="1"/>
  <c r="L102" i="1" l="1"/>
  <c r="C72" i="1"/>
  <c r="G72" i="1" l="1"/>
  <c r="I72" i="1" s="1"/>
  <c r="K72" i="1" l="1"/>
  <c r="L103" i="1" l="1"/>
  <c r="C73" i="1"/>
  <c r="G73" i="1" l="1"/>
  <c r="I73" i="1" s="1"/>
  <c r="K73" i="1" l="1"/>
  <c r="L104" i="1" l="1"/>
  <c r="C74" i="1"/>
  <c r="G74" i="1" l="1"/>
  <c r="I74" i="1" s="1"/>
  <c r="K74" i="1" l="1"/>
  <c r="L105" i="1" l="1"/>
  <c r="C75" i="1"/>
  <c r="G75" i="1" l="1"/>
  <c r="I75" i="1" s="1"/>
  <c r="K75" i="1" l="1"/>
  <c r="L106" i="1" l="1"/>
  <c r="C76" i="1"/>
  <c r="G76" i="1" l="1"/>
  <c r="I76" i="1" s="1"/>
  <c r="K76" i="1" l="1"/>
  <c r="L107" i="1" l="1"/>
  <c r="C77" i="1"/>
  <c r="G77" i="1" l="1"/>
  <c r="I77" i="1" s="1"/>
  <c r="K77" i="1" l="1"/>
  <c r="L108" i="1" l="1"/>
  <c r="C78" i="1"/>
  <c r="G78" i="1" l="1"/>
  <c r="I78" i="1" s="1"/>
  <c r="K78" i="1" l="1"/>
  <c r="L109" i="1" l="1"/>
  <c r="C79" i="1"/>
  <c r="G79" i="1" l="1"/>
  <c r="I79" i="1" s="1"/>
  <c r="K79" i="1" l="1"/>
  <c r="L110" i="1" l="1"/>
  <c r="C80" i="1"/>
  <c r="G80" i="1" l="1"/>
  <c r="I80" i="1" s="1"/>
  <c r="K80" i="1" l="1"/>
  <c r="L111" i="1" l="1"/>
  <c r="C81" i="1"/>
  <c r="G81" i="1" l="1"/>
  <c r="I81" i="1" s="1"/>
  <c r="K81" i="1" l="1"/>
  <c r="L112" i="1" l="1"/>
  <c r="C82" i="1"/>
  <c r="G82" i="1" l="1"/>
  <c r="I82" i="1" s="1"/>
  <c r="K82" i="1" l="1"/>
  <c r="L113" i="1" l="1"/>
  <c r="C83" i="1"/>
  <c r="G83" i="1" l="1"/>
  <c r="I83" i="1" s="1"/>
  <c r="K83" i="1" l="1"/>
  <c r="L114" i="1" l="1"/>
  <c r="C84" i="1"/>
  <c r="G84" i="1" l="1"/>
  <c r="I84" i="1" s="1"/>
  <c r="K84" i="1" l="1"/>
  <c r="L115" i="1" l="1"/>
  <c r="C85" i="1"/>
  <c r="G85" i="1" l="1"/>
  <c r="I85" i="1" s="1"/>
  <c r="K85" i="1" l="1"/>
  <c r="L116" i="1" l="1"/>
  <c r="C86" i="1"/>
  <c r="G86" i="1" l="1"/>
  <c r="I86" i="1" s="1"/>
  <c r="K86" i="1" l="1"/>
  <c r="L117" i="1" l="1"/>
  <c r="C87" i="1"/>
  <c r="G87" i="1" l="1"/>
  <c r="I87" i="1" s="1"/>
  <c r="K87" i="1" l="1"/>
  <c r="L118" i="1" l="1"/>
  <c r="C88" i="1"/>
  <c r="G88" i="1" l="1"/>
  <c r="I88" i="1" s="1"/>
  <c r="K88" i="1" l="1"/>
  <c r="L119" i="1" l="1"/>
  <c r="C89" i="1"/>
  <c r="G89" i="1" l="1"/>
  <c r="I89" i="1" s="1"/>
  <c r="K89" i="1" l="1"/>
  <c r="L120" i="1" l="1"/>
  <c r="C90" i="1"/>
  <c r="G90" i="1" l="1"/>
  <c r="I90" i="1" s="1"/>
  <c r="K90" i="1" l="1"/>
  <c r="L121" i="1" l="1"/>
  <c r="C91" i="1"/>
  <c r="G91" i="1" l="1"/>
  <c r="I91" i="1" s="1"/>
  <c r="K91" i="1" l="1"/>
  <c r="L122" i="1" l="1"/>
  <c r="C92" i="1"/>
  <c r="G92" i="1" l="1"/>
  <c r="I92" i="1" s="1"/>
  <c r="K92" i="1" l="1"/>
  <c r="L123" i="1" l="1"/>
  <c r="C93" i="1"/>
  <c r="G93" i="1" l="1"/>
  <c r="I93" i="1" s="1"/>
  <c r="K93" i="1" l="1"/>
  <c r="L124" i="1" l="1"/>
  <c r="C94" i="1"/>
  <c r="G94" i="1" l="1"/>
  <c r="I94" i="1" s="1"/>
  <c r="K94" i="1" l="1"/>
  <c r="L125" i="1" l="1"/>
  <c r="C95" i="1"/>
  <c r="G95" i="1" l="1"/>
  <c r="I95" i="1" s="1"/>
  <c r="K95" i="1" l="1"/>
  <c r="L126" i="1" l="1"/>
  <c r="C96" i="1"/>
  <c r="G96" i="1" l="1"/>
  <c r="I96" i="1" s="1"/>
  <c r="K96" i="1" l="1"/>
  <c r="L127" i="1" l="1"/>
  <c r="C97" i="1"/>
  <c r="G97" i="1" l="1"/>
  <c r="I97" i="1" s="1"/>
  <c r="K97" i="1" l="1"/>
  <c r="L128" i="1" l="1"/>
  <c r="C98" i="1"/>
  <c r="G98" i="1" l="1"/>
  <c r="I98" i="1" s="1"/>
  <c r="K98" i="1" l="1"/>
  <c r="L129" i="1" l="1"/>
  <c r="C99" i="1"/>
  <c r="G99" i="1" l="1"/>
  <c r="I99" i="1" s="1"/>
  <c r="K99" i="1" l="1"/>
  <c r="L130" i="1" l="1"/>
  <c r="C100" i="1"/>
  <c r="G100" i="1" l="1"/>
  <c r="I100" i="1" s="1"/>
  <c r="K100" i="1" l="1"/>
  <c r="L131" i="1" l="1"/>
  <c r="C101" i="1"/>
  <c r="G101" i="1" l="1"/>
  <c r="I101" i="1" s="1"/>
  <c r="K101" i="1" l="1"/>
  <c r="L132" i="1" l="1"/>
  <c r="C102" i="1"/>
  <c r="G102" i="1" l="1"/>
  <c r="I102" i="1" s="1"/>
  <c r="K102" i="1" l="1"/>
  <c r="L133" i="1" l="1"/>
  <c r="C103" i="1"/>
  <c r="G103" i="1" l="1"/>
  <c r="I103" i="1" s="1"/>
  <c r="K103" i="1" l="1"/>
  <c r="L134" i="1" l="1"/>
  <c r="C104" i="1"/>
  <c r="G104" i="1" l="1"/>
  <c r="I104" i="1" s="1"/>
  <c r="K104" i="1" l="1"/>
  <c r="L135" i="1" l="1"/>
  <c r="C105" i="1"/>
  <c r="G105" i="1" l="1"/>
  <c r="I105" i="1" s="1"/>
  <c r="K105" i="1" l="1"/>
  <c r="L136" i="1" l="1"/>
  <c r="C106" i="1"/>
  <c r="G106" i="1" l="1"/>
  <c r="I106" i="1" s="1"/>
  <c r="K106" i="1" l="1"/>
  <c r="L137" i="1" l="1"/>
  <c r="C107" i="1"/>
  <c r="G107" i="1" l="1"/>
  <c r="I107" i="1" s="1"/>
  <c r="K107" i="1" l="1"/>
  <c r="L138" i="1" l="1"/>
  <c r="C108" i="1"/>
  <c r="G108" i="1" l="1"/>
  <c r="I108" i="1" s="1"/>
  <c r="K108" i="1" l="1"/>
  <c r="L139" i="1" l="1"/>
  <c r="C109" i="1"/>
  <c r="G109" i="1" l="1"/>
  <c r="I109" i="1" s="1"/>
  <c r="K109" i="1" l="1"/>
  <c r="L140" i="1" l="1"/>
  <c r="C110" i="1"/>
  <c r="G110" i="1" l="1"/>
  <c r="I110" i="1" s="1"/>
  <c r="K110" i="1" l="1"/>
  <c r="L141" i="1" l="1"/>
  <c r="C111" i="1"/>
  <c r="G111" i="1" l="1"/>
  <c r="I111" i="1" s="1"/>
  <c r="K111" i="1" l="1"/>
  <c r="L142" i="1" l="1"/>
  <c r="C112" i="1"/>
  <c r="G112" i="1" l="1"/>
  <c r="I112" i="1" s="1"/>
  <c r="K112" i="1" l="1"/>
  <c r="L143" i="1" l="1"/>
  <c r="C113" i="1"/>
  <c r="G113" i="1" l="1"/>
  <c r="I113" i="1" s="1"/>
  <c r="L144" i="1" l="1"/>
  <c r="C114" i="1"/>
  <c r="G114" i="1" l="1"/>
  <c r="I114" i="1" s="1"/>
  <c r="L145" i="1" l="1"/>
  <c r="C115" i="1"/>
  <c r="G115" i="1" l="1"/>
  <c r="I115" i="1" s="1"/>
  <c r="L146" i="1" l="1"/>
  <c r="C116" i="1"/>
  <c r="G116" i="1" l="1"/>
  <c r="I116" i="1" s="1"/>
  <c r="L147" i="1" l="1"/>
  <c r="C117" i="1"/>
  <c r="G117" i="1" l="1"/>
  <c r="I117" i="1" s="1"/>
  <c r="L148" i="1" l="1"/>
  <c r="C118" i="1"/>
  <c r="G118" i="1" l="1"/>
  <c r="I118" i="1" s="1"/>
  <c r="L149" i="1" l="1"/>
  <c r="C119" i="1"/>
  <c r="G119" i="1" l="1"/>
  <c r="I119" i="1" s="1"/>
  <c r="L150" i="1" l="1"/>
  <c r="C120" i="1"/>
  <c r="G120" i="1" l="1"/>
  <c r="I120" i="1" s="1"/>
  <c r="L151" i="1" l="1"/>
  <c r="C121" i="1"/>
  <c r="G121" i="1" l="1"/>
  <c r="I121" i="1" s="1"/>
  <c r="L152" i="1" l="1"/>
  <c r="C122" i="1"/>
  <c r="G122" i="1" l="1"/>
  <c r="I122" i="1" s="1"/>
  <c r="L153" i="1" l="1"/>
  <c r="C123" i="1"/>
  <c r="G123" i="1" l="1"/>
  <c r="I123" i="1" s="1"/>
  <c r="L154" i="1" l="1"/>
  <c r="C124" i="1"/>
  <c r="G124" i="1" l="1"/>
  <c r="I124" i="1" s="1"/>
  <c r="L155" i="1" l="1"/>
  <c r="C125" i="1"/>
  <c r="G125" i="1" l="1"/>
  <c r="I125" i="1" s="1"/>
  <c r="L156" i="1" l="1"/>
  <c r="C126" i="1"/>
  <c r="G126" i="1" l="1"/>
  <c r="I126" i="1" s="1"/>
  <c r="L157" i="1" l="1"/>
  <c r="C127" i="1"/>
  <c r="G127" i="1" l="1"/>
  <c r="I127" i="1" s="1"/>
  <c r="L158" i="1" l="1"/>
  <c r="C128" i="1"/>
  <c r="G128" i="1" l="1"/>
  <c r="I128" i="1" s="1"/>
  <c r="L159" i="1" l="1"/>
  <c r="C129" i="1"/>
  <c r="G129" i="1" l="1"/>
  <c r="I129" i="1" s="1"/>
  <c r="L160" i="1" l="1"/>
  <c r="C130" i="1"/>
  <c r="G130" i="1" l="1"/>
  <c r="I130" i="1" s="1"/>
  <c r="L161" i="1" l="1"/>
  <c r="C131" i="1"/>
  <c r="G131" i="1" l="1"/>
  <c r="I131" i="1" s="1"/>
  <c r="L162" i="1" l="1"/>
  <c r="C132" i="1"/>
  <c r="G132" i="1" l="1"/>
  <c r="I132" i="1" s="1"/>
  <c r="L163" i="1" l="1"/>
  <c r="C133" i="1"/>
  <c r="G133" i="1" l="1"/>
  <c r="I133" i="1" s="1"/>
  <c r="L164" i="1" l="1"/>
  <c r="C134" i="1"/>
  <c r="G134" i="1" l="1"/>
  <c r="I134" i="1" s="1"/>
  <c r="L165" i="1" l="1"/>
  <c r="C135" i="1"/>
  <c r="G135" i="1" l="1"/>
  <c r="I135" i="1" s="1"/>
  <c r="L166" i="1" l="1"/>
  <c r="C136" i="1"/>
  <c r="G136" i="1" l="1"/>
  <c r="I136" i="1" s="1"/>
  <c r="L167" i="1" l="1"/>
  <c r="C137" i="1"/>
  <c r="G137" i="1" l="1"/>
  <c r="I137" i="1" s="1"/>
  <c r="L168" i="1" l="1"/>
  <c r="C138" i="1"/>
  <c r="G138" i="1" l="1"/>
  <c r="I138" i="1" s="1"/>
  <c r="L169" i="1" l="1"/>
  <c r="C139" i="1"/>
  <c r="G139" i="1" l="1"/>
  <c r="I139" i="1" s="1"/>
  <c r="L170" i="1" l="1"/>
  <c r="C140" i="1"/>
  <c r="G140" i="1" l="1"/>
  <c r="I140" i="1" s="1"/>
  <c r="L171" i="1" l="1"/>
  <c r="C141" i="1"/>
  <c r="G141" i="1" l="1"/>
  <c r="I141" i="1" s="1"/>
  <c r="L172" i="1" l="1"/>
  <c r="C142" i="1"/>
  <c r="G142" i="1" l="1"/>
  <c r="I142" i="1" s="1"/>
  <c r="L173" i="1" l="1"/>
  <c r="C143" i="1"/>
  <c r="G143" i="1" l="1"/>
  <c r="I143" i="1" s="1"/>
  <c r="L174" i="1" l="1"/>
  <c r="C144" i="1"/>
  <c r="G144" i="1" l="1"/>
  <c r="I144" i="1" s="1"/>
  <c r="L175" i="1" l="1"/>
  <c r="C145" i="1"/>
  <c r="G145" i="1" l="1"/>
  <c r="I145" i="1" s="1"/>
  <c r="L176" i="1" l="1"/>
  <c r="C146" i="1"/>
  <c r="G146" i="1" l="1"/>
  <c r="I146" i="1" s="1"/>
  <c r="L177" i="1" l="1"/>
  <c r="C147" i="1"/>
  <c r="G147" i="1" l="1"/>
  <c r="I147" i="1" s="1"/>
  <c r="L178" i="1" l="1"/>
  <c r="C148" i="1"/>
  <c r="G148" i="1" l="1"/>
  <c r="I148" i="1" s="1"/>
  <c r="L179" i="1" l="1"/>
  <c r="C149" i="1"/>
  <c r="G149" i="1" l="1"/>
  <c r="I149" i="1" s="1"/>
  <c r="L180" i="1" l="1"/>
  <c r="C150" i="1"/>
  <c r="G150" i="1" l="1"/>
  <c r="I150" i="1" s="1"/>
  <c r="L181" i="1" l="1"/>
  <c r="C151" i="1"/>
  <c r="G151" i="1" l="1"/>
  <c r="I151" i="1" s="1"/>
  <c r="L182" i="1" l="1"/>
  <c r="C152" i="1"/>
  <c r="G152" i="1" l="1"/>
  <c r="I152" i="1" s="1"/>
  <c r="L183" i="1" l="1"/>
  <c r="C153" i="1"/>
  <c r="G153" i="1" l="1"/>
  <c r="I153" i="1" s="1"/>
  <c r="L184" i="1" l="1"/>
  <c r="C154" i="1"/>
  <c r="G154" i="1" l="1"/>
  <c r="I154" i="1" s="1"/>
  <c r="L185" i="1" l="1"/>
  <c r="C155" i="1"/>
  <c r="G155" i="1" l="1"/>
  <c r="I155" i="1" s="1"/>
  <c r="L186" i="1" l="1"/>
  <c r="C156" i="1"/>
  <c r="G156" i="1" l="1"/>
  <c r="I156" i="1" s="1"/>
  <c r="L187" i="1" l="1"/>
  <c r="C157" i="1"/>
  <c r="G157" i="1" l="1"/>
  <c r="I157" i="1" s="1"/>
  <c r="L188" i="1" l="1"/>
  <c r="C158" i="1"/>
  <c r="G158" i="1" l="1"/>
  <c r="I158" i="1" s="1"/>
  <c r="L189" i="1" l="1"/>
  <c r="C159" i="1"/>
  <c r="G159" i="1" l="1"/>
  <c r="I159" i="1" s="1"/>
  <c r="L190" i="1" l="1"/>
  <c r="C160" i="1"/>
  <c r="G160" i="1" l="1"/>
  <c r="I160" i="1" s="1"/>
  <c r="L191" i="1" l="1"/>
  <c r="C161" i="1"/>
  <c r="G161" i="1" l="1"/>
  <c r="I161" i="1" s="1"/>
  <c r="L192" i="1" l="1"/>
  <c r="C162" i="1"/>
  <c r="G162" i="1" l="1"/>
  <c r="I162" i="1" s="1"/>
  <c r="L193" i="1" l="1"/>
  <c r="C163" i="1"/>
  <c r="G163" i="1" l="1"/>
  <c r="I163" i="1" s="1"/>
  <c r="L194" i="1" l="1"/>
  <c r="C164" i="1"/>
  <c r="G164" i="1" l="1"/>
  <c r="I164" i="1" s="1"/>
  <c r="L195" i="1" l="1"/>
  <c r="C165" i="1"/>
  <c r="G165" i="1" l="1"/>
  <c r="I165" i="1" s="1"/>
  <c r="L196" i="1" l="1"/>
  <c r="C166" i="1"/>
  <c r="G166" i="1" l="1"/>
  <c r="I166" i="1" s="1"/>
  <c r="L197" i="1" l="1"/>
  <c r="C167" i="1"/>
  <c r="G167" i="1" l="1"/>
  <c r="I167" i="1" s="1"/>
  <c r="L198" i="1" l="1"/>
  <c r="C168" i="1"/>
  <c r="G168" i="1" l="1"/>
  <c r="I168" i="1" s="1"/>
  <c r="L199" i="1" l="1"/>
  <c r="C169" i="1"/>
  <c r="G169" i="1" l="1"/>
  <c r="I169" i="1" s="1"/>
  <c r="L200" i="1" l="1"/>
  <c r="C170" i="1"/>
  <c r="G170" i="1" l="1"/>
  <c r="I170" i="1" s="1"/>
  <c r="L201" i="1" l="1"/>
  <c r="C171" i="1"/>
  <c r="G171" i="1" l="1"/>
  <c r="I171" i="1" s="1"/>
  <c r="L202" i="1" l="1"/>
  <c r="C172" i="1"/>
  <c r="G172" i="1" l="1"/>
  <c r="I172" i="1" s="1"/>
  <c r="L203" i="1" l="1"/>
  <c r="C173" i="1"/>
  <c r="G173" i="1" l="1"/>
  <c r="I173" i="1" s="1"/>
  <c r="L204" i="1" l="1"/>
  <c r="C174" i="1"/>
  <c r="G174" i="1" l="1"/>
  <c r="I174" i="1" s="1"/>
  <c r="L205" i="1" l="1"/>
  <c r="C175" i="1"/>
  <c r="G175" i="1" l="1"/>
  <c r="I175" i="1" s="1"/>
  <c r="L206" i="1" l="1"/>
  <c r="C176" i="1"/>
  <c r="G176" i="1" l="1"/>
  <c r="I176" i="1" s="1"/>
  <c r="L207" i="1" l="1"/>
  <c r="C177" i="1"/>
  <c r="G177" i="1" l="1"/>
  <c r="I177" i="1" s="1"/>
  <c r="L208" i="1" l="1"/>
  <c r="C178" i="1"/>
  <c r="G178" i="1" l="1"/>
  <c r="I178" i="1" s="1"/>
  <c r="L209" i="1" l="1"/>
  <c r="C179" i="1"/>
  <c r="G179" i="1" l="1"/>
  <c r="I179" i="1" s="1"/>
  <c r="L210" i="1" l="1"/>
  <c r="C180" i="1"/>
  <c r="G180" i="1" l="1"/>
  <c r="I180" i="1" s="1"/>
  <c r="L211" i="1" l="1"/>
  <c r="C181" i="1"/>
  <c r="G181" i="1" l="1"/>
  <c r="I181" i="1" s="1"/>
  <c r="L212" i="1" l="1"/>
  <c r="C182" i="1"/>
  <c r="G182" i="1" l="1"/>
  <c r="I182" i="1" s="1"/>
  <c r="L213" i="1" l="1"/>
  <c r="C183" i="1"/>
  <c r="G183" i="1" l="1"/>
  <c r="I183" i="1" s="1"/>
  <c r="L214" i="1" l="1"/>
  <c r="C184" i="1"/>
  <c r="G184" i="1" l="1"/>
  <c r="I184" i="1" s="1"/>
  <c r="L215" i="1" l="1"/>
  <c r="C185" i="1"/>
  <c r="G185" i="1" l="1"/>
  <c r="I185" i="1" s="1"/>
  <c r="L216" i="1" l="1"/>
  <c r="C186" i="1"/>
  <c r="G186" i="1" l="1"/>
  <c r="I186" i="1" s="1"/>
  <c r="L217" i="1" l="1"/>
  <c r="C187" i="1"/>
  <c r="G187" i="1" l="1"/>
  <c r="I187" i="1" s="1"/>
  <c r="L218" i="1" l="1"/>
  <c r="C188" i="1"/>
  <c r="G188" i="1" l="1"/>
  <c r="I188" i="1" s="1"/>
  <c r="L219" i="1" l="1"/>
  <c r="C189" i="1"/>
  <c r="G189" i="1" l="1"/>
  <c r="I189" i="1" s="1"/>
  <c r="L220" i="1" l="1"/>
  <c r="C190" i="1"/>
  <c r="G190" i="1" l="1"/>
  <c r="I190" i="1" s="1"/>
  <c r="L221" i="1" l="1"/>
  <c r="C191" i="1"/>
  <c r="G191" i="1" l="1"/>
  <c r="I191" i="1" s="1"/>
  <c r="L222" i="1" l="1"/>
  <c r="C192" i="1"/>
  <c r="G192" i="1" l="1"/>
  <c r="I192" i="1" s="1"/>
  <c r="L223" i="1" l="1"/>
  <c r="C193" i="1"/>
  <c r="G193" i="1" l="1"/>
  <c r="I193" i="1" s="1"/>
  <c r="L224" i="1" l="1"/>
  <c r="C194" i="1"/>
  <c r="G194" i="1" l="1"/>
  <c r="I194" i="1" s="1"/>
  <c r="L225" i="1" l="1"/>
  <c r="C195" i="1"/>
  <c r="G195" i="1" l="1"/>
  <c r="I195" i="1" s="1"/>
  <c r="L226" i="1" l="1"/>
  <c r="C196" i="1"/>
  <c r="G196" i="1" l="1"/>
  <c r="I196" i="1" s="1"/>
  <c r="L227" i="1" l="1"/>
  <c r="C197" i="1"/>
  <c r="G197" i="1" l="1"/>
  <c r="I197" i="1" s="1"/>
  <c r="L228" i="1" l="1"/>
  <c r="C198" i="1"/>
  <c r="G198" i="1" l="1"/>
  <c r="I198" i="1" s="1"/>
  <c r="L229" i="1" l="1"/>
  <c r="C199" i="1"/>
  <c r="G199" i="1" l="1"/>
  <c r="I199" i="1" s="1"/>
  <c r="L230" i="1" l="1"/>
  <c r="C200" i="1"/>
  <c r="G200" i="1" l="1"/>
  <c r="I200" i="1" s="1"/>
  <c r="L231" i="1" l="1"/>
  <c r="C201" i="1"/>
  <c r="G201" i="1" l="1"/>
  <c r="I201" i="1" s="1"/>
  <c r="L232" i="1" l="1"/>
  <c r="C202" i="1"/>
  <c r="G202" i="1" l="1"/>
  <c r="I202" i="1" s="1"/>
  <c r="L233" i="1" l="1"/>
  <c r="C203" i="1"/>
  <c r="G203" i="1" l="1"/>
  <c r="I203" i="1" s="1"/>
  <c r="L234" i="1" l="1"/>
  <c r="C204" i="1"/>
  <c r="G204" i="1" l="1"/>
  <c r="I204" i="1" s="1"/>
  <c r="L235" i="1" l="1"/>
  <c r="C205" i="1"/>
  <c r="G205" i="1" l="1"/>
  <c r="I205" i="1" s="1"/>
  <c r="L236" i="1" l="1"/>
  <c r="C206" i="1"/>
  <c r="G206" i="1" l="1"/>
  <c r="I206" i="1" s="1"/>
  <c r="L237" i="1" l="1"/>
  <c r="C207" i="1"/>
  <c r="G207" i="1" l="1"/>
  <c r="I207" i="1" s="1"/>
  <c r="L238" i="1" l="1"/>
  <c r="C208" i="1"/>
  <c r="G208" i="1" l="1"/>
  <c r="I208" i="1" s="1"/>
  <c r="L239" i="1" l="1"/>
  <c r="C209" i="1"/>
  <c r="G209" i="1" l="1"/>
  <c r="I209" i="1" s="1"/>
  <c r="L240" i="1" l="1"/>
  <c r="C210" i="1"/>
  <c r="G210" i="1" l="1"/>
  <c r="I210" i="1" s="1"/>
  <c r="L241" i="1" l="1"/>
  <c r="C211" i="1"/>
  <c r="G211" i="1" l="1"/>
  <c r="I211" i="1" s="1"/>
  <c r="L242" i="1" l="1"/>
  <c r="C212" i="1"/>
  <c r="G212" i="1" l="1"/>
  <c r="I212" i="1" s="1"/>
  <c r="L243" i="1" l="1"/>
  <c r="C213" i="1"/>
  <c r="G213" i="1" l="1"/>
  <c r="I213" i="1" s="1"/>
  <c r="L244" i="1" l="1"/>
  <c r="C214" i="1"/>
  <c r="G214" i="1" l="1"/>
  <c r="I214" i="1" s="1"/>
  <c r="L245" i="1" l="1"/>
  <c r="C215" i="1"/>
  <c r="G215" i="1" l="1"/>
  <c r="I215" i="1" s="1"/>
  <c r="L246" i="1" l="1"/>
  <c r="C216" i="1"/>
  <c r="G216" i="1" l="1"/>
  <c r="I216" i="1" s="1"/>
  <c r="L247" i="1" l="1"/>
  <c r="C217" i="1"/>
  <c r="G217" i="1" l="1"/>
  <c r="I217" i="1" s="1"/>
  <c r="L248" i="1" l="1"/>
  <c r="C218" i="1"/>
  <c r="G218" i="1" l="1"/>
  <c r="I218" i="1" s="1"/>
  <c r="L249" i="1" l="1"/>
  <c r="C219" i="1"/>
  <c r="G219" i="1" l="1"/>
  <c r="I219" i="1" s="1"/>
  <c r="L250" i="1" l="1"/>
  <c r="C220" i="1"/>
  <c r="G220" i="1" l="1"/>
  <c r="I220" i="1" s="1"/>
  <c r="L251" i="1" l="1"/>
  <c r="C221" i="1"/>
  <c r="G221" i="1" l="1"/>
  <c r="I221" i="1" s="1"/>
  <c r="L252" i="1" l="1"/>
  <c r="C222" i="1"/>
  <c r="G222" i="1" l="1"/>
  <c r="I222" i="1" s="1"/>
  <c r="L253" i="1" l="1"/>
  <c r="C223" i="1"/>
  <c r="G223" i="1" l="1"/>
  <c r="I223" i="1" s="1"/>
  <c r="L254" i="1" l="1"/>
  <c r="C224" i="1"/>
  <c r="G224" i="1" l="1"/>
  <c r="I224" i="1" s="1"/>
  <c r="L255" i="1" l="1"/>
  <c r="C225" i="1"/>
  <c r="G225" i="1" l="1"/>
  <c r="I225" i="1" s="1"/>
  <c r="L256" i="1" l="1"/>
  <c r="C226" i="1"/>
  <c r="G226" i="1" l="1"/>
  <c r="I226" i="1" s="1"/>
  <c r="L257" i="1" l="1"/>
  <c r="C227" i="1"/>
  <c r="G227" i="1" l="1"/>
  <c r="I227" i="1" s="1"/>
  <c r="L258" i="1" l="1"/>
  <c r="C228" i="1"/>
  <c r="G228" i="1" l="1"/>
  <c r="I228" i="1" s="1"/>
  <c r="L259" i="1" l="1"/>
  <c r="C229" i="1"/>
  <c r="G229" i="1" l="1"/>
  <c r="I229" i="1" s="1"/>
  <c r="L260" i="1" l="1"/>
  <c r="C230" i="1"/>
  <c r="G230" i="1" l="1"/>
  <c r="I230" i="1" s="1"/>
  <c r="L261" i="1" l="1"/>
  <c r="C231" i="1"/>
  <c r="G231" i="1" l="1"/>
  <c r="I231" i="1" s="1"/>
  <c r="L262" i="1" l="1"/>
  <c r="C232" i="1"/>
  <c r="G232" i="1" l="1"/>
  <c r="I232" i="1" s="1"/>
  <c r="L263" i="1" l="1"/>
  <c r="C233" i="1"/>
  <c r="G233" i="1" l="1"/>
  <c r="I233" i="1" s="1"/>
  <c r="L264" i="1" l="1"/>
  <c r="C234" i="1"/>
  <c r="G234" i="1" l="1"/>
  <c r="I234" i="1" s="1"/>
  <c r="C235" i="1" l="1"/>
  <c r="G235" i="1" l="1"/>
  <c r="I235" i="1"/>
  <c r="C236" i="1" l="1"/>
  <c r="G236" i="1" l="1"/>
  <c r="I236" i="1" s="1"/>
  <c r="C237" i="1" l="1"/>
  <c r="G237" i="1" l="1"/>
  <c r="I237" i="1" s="1"/>
  <c r="C238" i="1" l="1"/>
  <c r="G238" i="1" l="1"/>
  <c r="I238" i="1" s="1"/>
  <c r="C239" i="1" l="1"/>
  <c r="G239" i="1" l="1"/>
  <c r="I239" i="1"/>
  <c r="C240" i="1" l="1"/>
  <c r="G240" i="1" l="1"/>
  <c r="I240" i="1"/>
  <c r="C241" i="1" l="1"/>
  <c r="G241" i="1" l="1"/>
  <c r="I241" i="1" s="1"/>
  <c r="C242" i="1" l="1"/>
  <c r="G242" i="1" l="1"/>
  <c r="I242" i="1" s="1"/>
  <c r="C243" i="1" l="1"/>
  <c r="G243" i="1" l="1"/>
  <c r="I243" i="1"/>
  <c r="C244" i="1" l="1"/>
  <c r="G244" i="1" l="1"/>
  <c r="I244" i="1"/>
  <c r="C245" i="1" l="1"/>
  <c r="G245" i="1" l="1"/>
  <c r="I245" i="1" s="1"/>
  <c r="C246" i="1" l="1"/>
  <c r="G246" i="1" l="1"/>
  <c r="I246" i="1" s="1"/>
  <c r="C247" i="1" l="1"/>
  <c r="G247" i="1" l="1"/>
  <c r="I247" i="1" s="1"/>
  <c r="C248" i="1" l="1"/>
  <c r="G248" i="1" l="1"/>
  <c r="I248" i="1" s="1"/>
  <c r="C249" i="1" l="1"/>
  <c r="G249" i="1" l="1"/>
  <c r="I249" i="1" s="1"/>
  <c r="C250" i="1" l="1"/>
  <c r="G250" i="1" l="1"/>
  <c r="I250" i="1" s="1"/>
  <c r="C251" i="1" l="1"/>
  <c r="G251" i="1" l="1"/>
  <c r="I251" i="1" s="1"/>
  <c r="C252" i="1" l="1"/>
  <c r="G252" i="1" l="1"/>
  <c r="I252" i="1" s="1"/>
  <c r="C253" i="1" l="1"/>
  <c r="G253" i="1" l="1"/>
  <c r="I253" i="1" s="1"/>
  <c r="C254" i="1" l="1"/>
  <c r="G254" i="1" l="1"/>
  <c r="I254" i="1" s="1"/>
  <c r="C255" i="1" l="1"/>
  <c r="G255" i="1" l="1"/>
  <c r="I255" i="1" s="1"/>
  <c r="C256" i="1" l="1"/>
  <c r="G256" i="1" l="1"/>
  <c r="I256" i="1" s="1"/>
  <c r="C257" i="1" l="1"/>
  <c r="G257" i="1" l="1"/>
  <c r="I257" i="1" s="1"/>
  <c r="C258" i="1" l="1"/>
  <c r="G258" i="1" l="1"/>
  <c r="I258" i="1" s="1"/>
  <c r="C259" i="1" l="1"/>
  <c r="G259" i="1" l="1"/>
  <c r="I259" i="1" s="1"/>
  <c r="C260" i="1" l="1"/>
  <c r="G260" i="1" l="1"/>
  <c r="I260" i="1" s="1"/>
  <c r="C261" i="1" l="1"/>
  <c r="G261" i="1" l="1"/>
  <c r="I261" i="1" s="1"/>
  <c r="C262" i="1" l="1"/>
  <c r="G262" i="1" l="1"/>
  <c r="I262" i="1" s="1"/>
  <c r="C263" i="1" l="1"/>
  <c r="G263" i="1" l="1"/>
  <c r="I263" i="1" s="1"/>
  <c r="C264" i="1" l="1"/>
  <c r="G264" i="1" l="1"/>
  <c r="I264" i="1" s="1"/>
  <c r="C265" i="1" l="1"/>
  <c r="G265" i="1" l="1"/>
  <c r="I265" i="1" s="1"/>
  <c r="C266" i="1" l="1"/>
  <c r="G266" i="1" l="1"/>
  <c r="I266" i="1" s="1"/>
  <c r="C267" i="1" l="1"/>
  <c r="G267" i="1" l="1"/>
  <c r="I267" i="1" s="1"/>
  <c r="C268" i="1" l="1"/>
  <c r="G268" i="1" l="1"/>
  <c r="I268" i="1" s="1"/>
  <c r="C269" i="1" l="1"/>
  <c r="G269" i="1" l="1"/>
  <c r="I269" i="1"/>
  <c r="C270" i="1" l="1"/>
  <c r="G270" i="1" l="1"/>
  <c r="I270" i="1" s="1"/>
  <c r="C271" i="1" l="1"/>
  <c r="G271" i="1" l="1"/>
  <c r="I271" i="1" s="1"/>
  <c r="C272" i="1" l="1"/>
  <c r="G272" i="1" l="1"/>
  <c r="I272" i="1" s="1"/>
  <c r="C273" i="1" l="1"/>
  <c r="G273" i="1" l="1"/>
  <c r="I273" i="1" s="1"/>
  <c r="C274" i="1" l="1"/>
  <c r="G274" i="1" l="1"/>
  <c r="I274" i="1" s="1"/>
  <c r="C275" i="1" l="1"/>
  <c r="G275" i="1" l="1"/>
  <c r="I275" i="1" s="1"/>
  <c r="C276" i="1" l="1"/>
  <c r="G276" i="1" l="1"/>
  <c r="I276" i="1" s="1"/>
  <c r="C277" i="1" l="1"/>
  <c r="G277" i="1" l="1"/>
  <c r="I277" i="1"/>
  <c r="C278" i="1" l="1"/>
  <c r="G278" i="1" l="1"/>
  <c r="I278" i="1" s="1"/>
  <c r="C279" i="1" l="1"/>
  <c r="G279" i="1" l="1"/>
  <c r="I279" i="1" s="1"/>
  <c r="C280" i="1" l="1"/>
  <c r="G280" i="1" l="1"/>
  <c r="I280" i="1"/>
  <c r="C281" i="1" l="1"/>
  <c r="G281" i="1" l="1"/>
  <c r="I281" i="1"/>
  <c r="C282" i="1" l="1"/>
  <c r="G282" i="1" l="1"/>
  <c r="I282" i="1" s="1"/>
  <c r="C283" i="1" l="1"/>
  <c r="G283" i="1" l="1"/>
  <c r="I283" i="1" s="1"/>
  <c r="C284" i="1" l="1"/>
  <c r="G284" i="1" l="1"/>
  <c r="I284" i="1"/>
  <c r="C285" i="1" l="1"/>
  <c r="G285" i="1" l="1"/>
  <c r="I285" i="1" s="1"/>
  <c r="C286" i="1" l="1"/>
  <c r="G286" i="1" l="1"/>
  <c r="I286" i="1" s="1"/>
  <c r="C287" i="1" l="1"/>
  <c r="G287" i="1" l="1"/>
  <c r="I287" i="1" s="1"/>
  <c r="C288" i="1" l="1"/>
  <c r="G288" i="1" l="1"/>
  <c r="I288" i="1"/>
  <c r="C289" i="1" l="1"/>
  <c r="G289" i="1" l="1"/>
  <c r="I289" i="1" s="1"/>
  <c r="C290" i="1" l="1"/>
  <c r="G290" i="1" l="1"/>
  <c r="I290" i="1" s="1"/>
  <c r="C291" i="1" l="1"/>
  <c r="G291" i="1" l="1"/>
  <c r="I291" i="1" s="1"/>
  <c r="C292" i="1" l="1"/>
  <c r="G292" i="1" l="1"/>
  <c r="I292" i="1"/>
  <c r="C293" i="1" l="1"/>
  <c r="G293" i="1" l="1"/>
  <c r="I293" i="1" s="1"/>
  <c r="C294" i="1" l="1"/>
  <c r="G294" i="1" l="1"/>
  <c r="I294" i="1" s="1"/>
  <c r="C295" i="1" l="1"/>
  <c r="G295" i="1" l="1"/>
  <c r="I295" i="1" s="1"/>
  <c r="C296" i="1" l="1"/>
  <c r="G296" i="1" l="1"/>
  <c r="I296" i="1" s="1"/>
  <c r="C297" i="1" l="1"/>
  <c r="G297" i="1" l="1"/>
  <c r="I297" i="1" s="1"/>
  <c r="C298" i="1" l="1"/>
  <c r="G298" i="1" l="1"/>
  <c r="I298" i="1" s="1"/>
  <c r="C299" i="1" l="1"/>
  <c r="G299" i="1" l="1"/>
  <c r="I299" i="1" s="1"/>
  <c r="C300" i="1" l="1"/>
  <c r="G300" i="1" l="1"/>
  <c r="I300" i="1" s="1"/>
  <c r="C301" i="1" l="1"/>
  <c r="G301" i="1" l="1"/>
  <c r="I301" i="1" s="1"/>
  <c r="C302" i="1" l="1"/>
  <c r="G302" i="1" l="1"/>
  <c r="I302" i="1" s="1"/>
  <c r="C303" i="1" l="1"/>
  <c r="G303" i="1" l="1"/>
  <c r="I303" i="1" s="1"/>
  <c r="C304" i="1" l="1"/>
  <c r="G304" i="1" l="1"/>
  <c r="I304" i="1" s="1"/>
  <c r="C305" i="1" l="1"/>
  <c r="G305" i="1" l="1"/>
  <c r="I305" i="1" s="1"/>
  <c r="C306" i="1" l="1"/>
  <c r="G306" i="1" l="1"/>
  <c r="I306" i="1" s="1"/>
  <c r="C307" i="1" l="1"/>
  <c r="G307" i="1" l="1"/>
  <c r="I307" i="1" s="1"/>
  <c r="C308" i="1" l="1"/>
  <c r="G308" i="1" l="1"/>
  <c r="I308" i="1" s="1"/>
  <c r="C309" i="1" l="1"/>
  <c r="G309" i="1" l="1"/>
  <c r="I309" i="1" s="1"/>
  <c r="C310" i="1" l="1"/>
  <c r="G310" i="1" l="1"/>
  <c r="I310" i="1" s="1"/>
  <c r="C311" i="1" l="1"/>
  <c r="G311" i="1" l="1"/>
  <c r="I311" i="1" s="1"/>
  <c r="C312" i="1" l="1"/>
  <c r="G312" i="1" l="1"/>
  <c r="I312" i="1" s="1"/>
  <c r="C313" i="1" l="1"/>
  <c r="G313" i="1" l="1"/>
  <c r="I313" i="1" s="1"/>
  <c r="C314" i="1" l="1"/>
  <c r="G314" i="1" l="1"/>
  <c r="I314" i="1" s="1"/>
  <c r="C315" i="1" l="1"/>
  <c r="G315" i="1" l="1"/>
  <c r="I315" i="1" s="1"/>
  <c r="C316" i="1" l="1"/>
  <c r="G316" i="1" l="1"/>
  <c r="I316" i="1" s="1"/>
  <c r="C317" i="1" l="1"/>
  <c r="G317" i="1" l="1"/>
  <c r="I317" i="1" s="1"/>
  <c r="C318" i="1" l="1"/>
  <c r="G318" i="1" l="1"/>
  <c r="I318" i="1" s="1"/>
  <c r="C319" i="1" l="1"/>
  <c r="G319" i="1" l="1"/>
  <c r="I319" i="1" s="1"/>
  <c r="C320" i="1" l="1"/>
  <c r="G320" i="1" l="1"/>
  <c r="I320" i="1" s="1"/>
  <c r="C321" i="1" l="1"/>
  <c r="G321" i="1" l="1"/>
  <c r="I321" i="1" s="1"/>
  <c r="C322" i="1" l="1"/>
  <c r="G322" i="1" l="1"/>
  <c r="I322" i="1" s="1"/>
  <c r="C323" i="1" l="1"/>
  <c r="G323" i="1" l="1"/>
  <c r="I323" i="1" s="1"/>
  <c r="C324" i="1" l="1"/>
  <c r="G324" i="1" l="1"/>
  <c r="I324" i="1"/>
  <c r="C325" i="1" l="1"/>
  <c r="G325" i="1" l="1"/>
  <c r="I325" i="1" s="1"/>
  <c r="C326" i="1" l="1"/>
  <c r="G326" i="1" l="1"/>
  <c r="I326" i="1" s="1"/>
  <c r="C327" i="1" l="1"/>
  <c r="G327" i="1" l="1"/>
  <c r="I327" i="1"/>
  <c r="C328" i="1" l="1"/>
  <c r="G328" i="1" l="1"/>
  <c r="I328" i="1" s="1"/>
  <c r="C329" i="1" l="1"/>
  <c r="G329" i="1" l="1"/>
  <c r="I329" i="1" s="1"/>
  <c r="C330" i="1" l="1"/>
  <c r="G330" i="1" l="1"/>
  <c r="I330" i="1"/>
  <c r="C331" i="1" l="1"/>
  <c r="G331" i="1" l="1"/>
  <c r="I331" i="1" s="1"/>
  <c r="C332" i="1" l="1"/>
  <c r="G332" i="1" l="1"/>
  <c r="I332" i="1" s="1"/>
  <c r="C333" i="1" l="1"/>
  <c r="G333" i="1" l="1"/>
  <c r="I333" i="1" s="1"/>
  <c r="C334" i="1" l="1"/>
  <c r="G334" i="1" l="1"/>
  <c r="I334" i="1" s="1"/>
  <c r="C335" i="1" l="1"/>
  <c r="G335" i="1" l="1"/>
  <c r="I335" i="1" s="1"/>
  <c r="C336" i="1" l="1"/>
  <c r="G336" i="1" l="1"/>
  <c r="I336" i="1" s="1"/>
  <c r="C337" i="1" l="1"/>
  <c r="G337" i="1" l="1"/>
  <c r="I337" i="1"/>
  <c r="C338" i="1" l="1"/>
  <c r="G338" i="1" l="1"/>
  <c r="I338" i="1" s="1"/>
  <c r="C339" i="1" l="1"/>
  <c r="G339" i="1" l="1"/>
  <c r="I339" i="1" s="1"/>
  <c r="C340" i="1" l="1"/>
  <c r="G340" i="1" l="1"/>
  <c r="I340" i="1" s="1"/>
  <c r="C341" i="1" l="1"/>
  <c r="G341" i="1" l="1"/>
  <c r="I341" i="1" s="1"/>
  <c r="C342" i="1" l="1"/>
  <c r="G342" i="1" l="1"/>
  <c r="I342" i="1" s="1"/>
  <c r="C343" i="1" l="1"/>
  <c r="G343" i="1" l="1"/>
  <c r="I343" i="1" s="1"/>
  <c r="C344" i="1" l="1"/>
  <c r="G344" i="1" l="1"/>
  <c r="I344" i="1" s="1"/>
  <c r="C345" i="1" l="1"/>
  <c r="G345" i="1" l="1"/>
  <c r="I345" i="1" s="1"/>
  <c r="C346" i="1" l="1"/>
  <c r="G346" i="1" l="1"/>
  <c r="I346" i="1" s="1"/>
  <c r="C347" i="1" l="1"/>
  <c r="G347" i="1" l="1"/>
  <c r="I347" i="1" s="1"/>
  <c r="C348" i="1" l="1"/>
  <c r="G348" i="1" l="1"/>
  <c r="I348" i="1"/>
  <c r="C349" i="1" l="1"/>
  <c r="G349" i="1" l="1"/>
  <c r="I349" i="1" s="1"/>
  <c r="C350" i="1" l="1"/>
  <c r="G350" i="1" l="1"/>
  <c r="I350" i="1" s="1"/>
  <c r="C351" i="1" l="1"/>
  <c r="G351" i="1" l="1"/>
  <c r="I351" i="1" s="1"/>
  <c r="C352" i="1" l="1"/>
  <c r="G352" i="1" l="1"/>
  <c r="I352" i="1" s="1"/>
  <c r="C353" i="1" l="1"/>
  <c r="G353" i="1" l="1"/>
  <c r="I353" i="1" s="1"/>
  <c r="C354" i="1" l="1"/>
  <c r="G354" i="1" l="1"/>
  <c r="I354" i="1" s="1"/>
  <c r="C355" i="1" l="1"/>
  <c r="G355" i="1" l="1"/>
  <c r="I355" i="1"/>
  <c r="C356" i="1" l="1"/>
  <c r="G356" i="1" l="1"/>
  <c r="I356" i="1" s="1"/>
  <c r="C357" i="1" l="1"/>
  <c r="G357" i="1" l="1"/>
  <c r="I357" i="1" s="1"/>
  <c r="C358" i="1" l="1"/>
  <c r="G358" i="1" l="1"/>
  <c r="I358" i="1" s="1"/>
  <c r="C359" i="1" l="1"/>
  <c r="G359" i="1" l="1"/>
  <c r="I359" i="1"/>
  <c r="C360" i="1" l="1"/>
  <c r="G360" i="1" l="1"/>
  <c r="I360" i="1"/>
  <c r="C361" i="1" l="1"/>
  <c r="G361" i="1" l="1"/>
  <c r="I361" i="1" s="1"/>
  <c r="C362" i="1" l="1"/>
  <c r="G362" i="1" l="1"/>
  <c r="I362" i="1" s="1"/>
  <c r="C363" i="1" l="1"/>
  <c r="G363" i="1" l="1"/>
  <c r="I363" i="1" s="1"/>
  <c r="C364" i="1" l="1"/>
  <c r="G364" i="1" l="1"/>
  <c r="I364" i="1"/>
  <c r="C365" i="1" l="1"/>
  <c r="G365" i="1" l="1"/>
  <c r="I365" i="1" s="1"/>
  <c r="C366" i="1" l="1"/>
  <c r="G366" i="1" l="1"/>
  <c r="I366" i="1" s="1"/>
  <c r="C367" i="1" l="1"/>
  <c r="G367" i="1" l="1"/>
  <c r="I367" i="1"/>
  <c r="C368" i="1" l="1"/>
  <c r="G368" i="1" l="1"/>
  <c r="I368" i="1" s="1"/>
  <c r="C369" i="1" l="1"/>
  <c r="G369" i="1" l="1"/>
  <c r="I369" i="1" s="1"/>
  <c r="C370" i="1" l="1"/>
  <c r="G370" i="1" l="1"/>
  <c r="I370" i="1" s="1"/>
  <c r="C371" i="1" l="1"/>
  <c r="G371" i="1" l="1"/>
  <c r="I371" i="1" s="1"/>
  <c r="C372" i="1" l="1"/>
  <c r="G372" i="1" l="1"/>
  <c r="I372" i="1" s="1"/>
  <c r="C373" i="1" l="1"/>
  <c r="G373" i="1" l="1"/>
  <c r="I373" i="1" s="1"/>
  <c r="C374" i="1" l="1"/>
  <c r="G374" i="1" l="1"/>
  <c r="I374" i="1"/>
  <c r="C375" i="1" l="1"/>
  <c r="G375" i="1" l="1"/>
  <c r="I375" i="1" s="1"/>
  <c r="C376" i="1" l="1"/>
  <c r="G376" i="1" l="1"/>
  <c r="I376" i="1" s="1"/>
  <c r="C377" i="1" l="1"/>
  <c r="G377" i="1" l="1"/>
  <c r="I377" i="1" s="1"/>
  <c r="C378" i="1" l="1"/>
  <c r="G378" i="1" l="1"/>
  <c r="I378" i="1" s="1"/>
  <c r="C379" i="1" l="1"/>
  <c r="G379" i="1" l="1"/>
  <c r="I379" i="1" s="1"/>
  <c r="C380" i="1" l="1"/>
  <c r="G380" i="1" l="1"/>
  <c r="I380" i="1" s="1"/>
  <c r="C381" i="1" l="1"/>
  <c r="G381" i="1" l="1"/>
  <c r="I381" i="1" s="1"/>
  <c r="C382" i="1" l="1"/>
  <c r="G382" i="1" l="1"/>
  <c r="I382" i="1"/>
  <c r="C383" i="1" l="1"/>
  <c r="G383" i="1" l="1"/>
  <c r="I383" i="1"/>
  <c r="C384" i="1" l="1"/>
  <c r="G384" i="1" l="1"/>
  <c r="I384" i="1" s="1"/>
  <c r="C385" i="1" l="1"/>
  <c r="G385" i="1" l="1"/>
  <c r="I385" i="1" s="1"/>
  <c r="C386" i="1" l="1"/>
  <c r="G386" i="1" l="1"/>
  <c r="I386" i="1" s="1"/>
  <c r="C387" i="1" l="1"/>
  <c r="G387" i="1" l="1"/>
  <c r="I387" i="1"/>
  <c r="C388" i="1" l="1"/>
  <c r="G388" i="1" l="1"/>
  <c r="I388" i="1" s="1"/>
  <c r="C389" i="1" l="1"/>
  <c r="G389" i="1" l="1"/>
  <c r="I389" i="1"/>
  <c r="C390" i="1" l="1"/>
  <c r="G390" i="1" l="1"/>
  <c r="I390" i="1" s="1"/>
  <c r="C391" i="1" l="1"/>
  <c r="G391" i="1" l="1"/>
  <c r="I391" i="1" s="1"/>
  <c r="C392" i="1" l="1"/>
  <c r="G392" i="1" l="1"/>
  <c r="I392" i="1"/>
  <c r="C393" i="1" l="1"/>
  <c r="G393" i="1" l="1"/>
  <c r="I393" i="1" s="1"/>
  <c r="C394" i="1" l="1"/>
  <c r="G394" i="1" l="1"/>
  <c r="I394" i="1" s="1"/>
  <c r="C395" i="1" l="1"/>
  <c r="G395" i="1" l="1"/>
  <c r="I395" i="1"/>
  <c r="C396" i="1" l="1"/>
  <c r="G396" i="1" l="1"/>
  <c r="I396" i="1"/>
  <c r="C397" i="1" l="1"/>
  <c r="G397" i="1" l="1"/>
  <c r="I397" i="1" s="1"/>
  <c r="C398" i="1" l="1"/>
  <c r="G398" i="1" l="1"/>
  <c r="I398" i="1" s="1"/>
  <c r="C399" i="1" l="1"/>
  <c r="G399" i="1" l="1"/>
  <c r="I399" i="1"/>
  <c r="C400" i="1" l="1"/>
  <c r="G400" i="1" l="1"/>
  <c r="I400" i="1" s="1"/>
  <c r="C401" i="1" l="1"/>
  <c r="G401" i="1" l="1"/>
  <c r="I401" i="1" s="1"/>
  <c r="C402" i="1" l="1"/>
  <c r="G402" i="1" l="1"/>
  <c r="I402" i="1" s="1"/>
  <c r="C403" i="1" l="1"/>
  <c r="G403" i="1" l="1"/>
  <c r="I403" i="1" s="1"/>
  <c r="C404" i="1" l="1"/>
  <c r="G404" i="1" l="1"/>
  <c r="I404" i="1" s="1"/>
  <c r="C405" i="1" l="1"/>
  <c r="G405" i="1" l="1"/>
  <c r="I405" i="1" s="1"/>
  <c r="C406" i="1" l="1"/>
  <c r="G406" i="1" l="1"/>
  <c r="I406" i="1" s="1"/>
  <c r="C407" i="1" l="1"/>
  <c r="G407" i="1" l="1"/>
  <c r="I407" i="1" s="1"/>
  <c r="C408" i="1" l="1"/>
  <c r="G408" i="1" l="1"/>
  <c r="I408" i="1" s="1"/>
  <c r="C409" i="1" l="1"/>
  <c r="G409" i="1" l="1"/>
  <c r="I409" i="1" s="1"/>
  <c r="C410" i="1" l="1"/>
  <c r="G410" i="1" l="1"/>
  <c r="I410" i="1" s="1"/>
  <c r="C411" i="1" l="1"/>
  <c r="G411" i="1" l="1"/>
  <c r="I411" i="1" s="1"/>
  <c r="C412" i="1" l="1"/>
  <c r="G412" i="1" l="1"/>
  <c r="I412" i="1" s="1"/>
  <c r="C413" i="1" l="1"/>
  <c r="G413" i="1" l="1"/>
  <c r="I413" i="1" s="1"/>
  <c r="C414" i="1" l="1"/>
  <c r="G414" i="1" l="1"/>
  <c r="I414" i="1" s="1"/>
  <c r="C415" i="1" l="1"/>
  <c r="G415" i="1" l="1"/>
  <c r="I415" i="1" s="1"/>
  <c r="C416" i="1" l="1"/>
  <c r="G416" i="1" l="1"/>
  <c r="I416" i="1" s="1"/>
  <c r="C417" i="1" l="1"/>
  <c r="G417" i="1" l="1"/>
  <c r="I417" i="1" s="1"/>
  <c r="C418" i="1" l="1"/>
  <c r="G418" i="1" l="1"/>
  <c r="I418" i="1"/>
  <c r="C419" i="1" l="1"/>
  <c r="G419" i="1" l="1"/>
  <c r="I419" i="1" s="1"/>
  <c r="C420" i="1" l="1"/>
  <c r="G420" i="1" l="1"/>
  <c r="I420" i="1" s="1"/>
  <c r="C421" i="1" l="1"/>
  <c r="G421" i="1" l="1"/>
  <c r="I421" i="1"/>
  <c r="C422" i="1" l="1"/>
  <c r="G422" i="1" l="1"/>
  <c r="I422" i="1" s="1"/>
  <c r="C423" i="1" l="1"/>
  <c r="G423" i="1" l="1"/>
  <c r="I423" i="1" s="1"/>
  <c r="C424" i="1" l="1"/>
  <c r="G424" i="1" l="1"/>
  <c r="I424" i="1"/>
  <c r="C425" i="1" l="1"/>
  <c r="G425" i="1" l="1"/>
  <c r="I425" i="1" s="1"/>
  <c r="C426" i="1" l="1"/>
  <c r="G426" i="1" l="1"/>
  <c r="I426" i="1" s="1"/>
  <c r="C427" i="1" l="1"/>
  <c r="G427" i="1" l="1"/>
  <c r="I427" i="1" s="1"/>
  <c r="C428" i="1" l="1"/>
  <c r="G428" i="1" l="1"/>
  <c r="I428" i="1" s="1"/>
  <c r="C429" i="1" l="1"/>
  <c r="G429" i="1" l="1"/>
  <c r="I429" i="1" s="1"/>
  <c r="C430" i="1" l="1"/>
  <c r="G430" i="1" l="1"/>
  <c r="I430" i="1" s="1"/>
  <c r="C431" i="1" l="1"/>
  <c r="G431" i="1" l="1"/>
  <c r="I431" i="1" s="1"/>
  <c r="C432" i="1" l="1"/>
  <c r="G432" i="1" l="1"/>
  <c r="I432" i="1" s="1"/>
  <c r="C433" i="1" l="1"/>
  <c r="G433" i="1" l="1"/>
  <c r="I433" i="1" s="1"/>
  <c r="C434" i="1" l="1"/>
  <c r="G434" i="1" l="1"/>
  <c r="I434" i="1" s="1"/>
  <c r="C435" i="1" l="1"/>
  <c r="G435" i="1" l="1"/>
  <c r="I435" i="1"/>
  <c r="C436" i="1" l="1"/>
  <c r="G436" i="1" l="1"/>
  <c r="I436" i="1" s="1"/>
  <c r="C437" i="1" l="1"/>
  <c r="G437" i="1" l="1"/>
  <c r="I437" i="1" s="1"/>
  <c r="C438" i="1" l="1"/>
  <c r="G438" i="1" l="1"/>
  <c r="I438" i="1" s="1"/>
  <c r="C439" i="1" l="1"/>
  <c r="G439" i="1" l="1"/>
  <c r="I439" i="1" s="1"/>
  <c r="C440" i="1" l="1"/>
  <c r="G440" i="1" l="1"/>
  <c r="I440" i="1" s="1"/>
  <c r="C441" i="1" l="1"/>
  <c r="G441" i="1" l="1"/>
  <c r="I441" i="1" s="1"/>
  <c r="C442" i="1" l="1"/>
  <c r="G442" i="1" l="1"/>
  <c r="I442" i="1" s="1"/>
  <c r="C443" i="1" l="1"/>
  <c r="G443" i="1" l="1"/>
  <c r="I443" i="1" s="1"/>
  <c r="C444" i="1" l="1"/>
  <c r="G444" i="1" l="1"/>
  <c r="I444" i="1" s="1"/>
  <c r="C445" i="1" l="1"/>
  <c r="G445" i="1" l="1"/>
  <c r="I445" i="1" s="1"/>
  <c r="C446" i="1" l="1"/>
  <c r="G446" i="1" l="1"/>
  <c r="I446" i="1" s="1"/>
  <c r="C447" i="1" l="1"/>
  <c r="G447" i="1" l="1"/>
  <c r="I447" i="1" s="1"/>
  <c r="C448" i="1" l="1"/>
  <c r="G448" i="1" l="1"/>
  <c r="I448" i="1" s="1"/>
  <c r="C449" i="1" l="1"/>
  <c r="G449" i="1" l="1"/>
  <c r="I449" i="1" s="1"/>
  <c r="C450" i="1" l="1"/>
  <c r="G450" i="1" l="1"/>
  <c r="I450" i="1"/>
  <c r="C451" i="1" l="1"/>
  <c r="G451" i="1" l="1"/>
  <c r="I451" i="1" s="1"/>
  <c r="C452" i="1" l="1"/>
  <c r="G452" i="1" l="1"/>
  <c r="I452" i="1" s="1"/>
  <c r="C453" i="1" l="1"/>
  <c r="G453" i="1" l="1"/>
  <c r="I453" i="1" s="1"/>
  <c r="C454" i="1" l="1"/>
  <c r="G454" i="1" l="1"/>
  <c r="I454" i="1"/>
  <c r="C455" i="1" l="1"/>
  <c r="G455" i="1" l="1"/>
  <c r="I455" i="1" s="1"/>
  <c r="C456" i="1" l="1"/>
  <c r="G456" i="1" l="1"/>
  <c r="I456" i="1" s="1"/>
  <c r="C457" i="1" l="1"/>
  <c r="G457" i="1" l="1"/>
  <c r="I457" i="1" s="1"/>
  <c r="C458" i="1" l="1"/>
  <c r="G458" i="1" l="1"/>
  <c r="I458" i="1" s="1"/>
  <c r="C459" i="1" l="1"/>
  <c r="G459" i="1" l="1"/>
  <c r="I459" i="1" s="1"/>
  <c r="C460" i="1" l="1"/>
  <c r="G460" i="1" l="1"/>
  <c r="I460" i="1"/>
  <c r="C461" i="1" l="1"/>
  <c r="G461" i="1" l="1"/>
  <c r="I461" i="1" s="1"/>
  <c r="C462" i="1" l="1"/>
  <c r="G462" i="1" l="1"/>
  <c r="I462" i="1" s="1"/>
  <c r="C463" i="1" l="1"/>
  <c r="G463" i="1" l="1"/>
  <c r="I463" i="1" s="1"/>
  <c r="C464" i="1" l="1"/>
  <c r="G464" i="1" l="1"/>
  <c r="I464" i="1" s="1"/>
  <c r="C465" i="1" l="1"/>
  <c r="G465" i="1" l="1"/>
  <c r="I465" i="1"/>
  <c r="C466" i="1" l="1"/>
  <c r="G466" i="1" l="1"/>
  <c r="I466" i="1" s="1"/>
  <c r="C467" i="1" l="1"/>
  <c r="G467" i="1" l="1"/>
  <c r="I467" i="1" s="1"/>
  <c r="C468" i="1" l="1"/>
  <c r="G468" i="1" l="1"/>
  <c r="I468" i="1" s="1"/>
  <c r="C469" i="1" l="1"/>
  <c r="G469" i="1" l="1"/>
  <c r="I469" i="1" s="1"/>
  <c r="C470" i="1" l="1"/>
  <c r="G470" i="1" l="1"/>
  <c r="I470" i="1" s="1"/>
  <c r="C471" i="1" l="1"/>
  <c r="G471" i="1" l="1"/>
  <c r="I471" i="1" s="1"/>
  <c r="C472" i="1" l="1"/>
  <c r="G472" i="1" l="1"/>
  <c r="I472" i="1" s="1"/>
  <c r="C473" i="1" l="1"/>
  <c r="G473" i="1" l="1"/>
  <c r="I473" i="1"/>
  <c r="C474" i="1" l="1"/>
  <c r="G474" i="1" l="1"/>
  <c r="I474" i="1" s="1"/>
  <c r="C475" i="1" l="1"/>
  <c r="G475" i="1" l="1"/>
  <c r="I475" i="1" s="1"/>
  <c r="C476" i="1" l="1"/>
  <c r="G476" i="1" l="1"/>
  <c r="I476" i="1" s="1"/>
  <c r="C477" i="1" l="1"/>
  <c r="G477" i="1" l="1"/>
  <c r="I477" i="1" s="1"/>
  <c r="C478" i="1" l="1"/>
  <c r="G478" i="1" l="1"/>
  <c r="I478" i="1" s="1"/>
  <c r="C479" i="1" l="1"/>
  <c r="G479" i="1" l="1"/>
  <c r="I479" i="1" s="1"/>
  <c r="C480" i="1" l="1"/>
  <c r="G480" i="1" l="1"/>
  <c r="I480" i="1" s="1"/>
  <c r="C481" i="1" l="1"/>
  <c r="G481" i="1" l="1"/>
  <c r="I481" i="1" s="1"/>
  <c r="C482" i="1" l="1"/>
  <c r="G482" i="1" l="1"/>
  <c r="I482" i="1" s="1"/>
  <c r="C483" i="1" l="1"/>
  <c r="G483" i="1" l="1"/>
  <c r="I483" i="1" s="1"/>
  <c r="C484" i="1" l="1"/>
  <c r="G484" i="1" l="1"/>
  <c r="I484" i="1"/>
  <c r="C485" i="1" l="1"/>
  <c r="G485" i="1" l="1"/>
  <c r="I485" i="1"/>
  <c r="C486" i="1" l="1"/>
  <c r="G486" i="1" l="1"/>
  <c r="I486" i="1" s="1"/>
  <c r="C487" i="1" l="1"/>
  <c r="G487" i="1" l="1"/>
  <c r="I487" i="1"/>
  <c r="C488" i="1" l="1"/>
  <c r="G488" i="1" l="1"/>
  <c r="I488" i="1"/>
  <c r="C489" i="1" l="1"/>
  <c r="G489" i="1" l="1"/>
  <c r="I489" i="1"/>
  <c r="C490" i="1" l="1"/>
  <c r="G490" i="1" l="1"/>
  <c r="I490" i="1" s="1"/>
  <c r="C491" i="1" l="1"/>
  <c r="G491" i="1" l="1"/>
  <c r="I491" i="1"/>
  <c r="C492" i="1" l="1"/>
  <c r="G492" i="1" l="1"/>
  <c r="I492" i="1" s="1"/>
  <c r="C493" i="1" l="1"/>
  <c r="G493" i="1" l="1"/>
  <c r="I493" i="1" s="1"/>
  <c r="C494" i="1" l="1"/>
  <c r="G494" i="1" l="1"/>
  <c r="I494" i="1" s="1"/>
  <c r="C495" i="1" l="1"/>
  <c r="G495" i="1" l="1"/>
  <c r="I495" i="1" s="1"/>
  <c r="C496" i="1" l="1"/>
  <c r="G496" i="1" l="1"/>
  <c r="I496" i="1" s="1"/>
  <c r="C497" i="1" l="1"/>
  <c r="G497" i="1" l="1"/>
  <c r="I497" i="1" s="1"/>
  <c r="C498" i="1" l="1"/>
  <c r="G498" i="1" l="1"/>
  <c r="I498" i="1" s="1"/>
  <c r="C499" i="1" l="1"/>
  <c r="G499" i="1" l="1"/>
  <c r="I499" i="1" s="1"/>
  <c r="C500" i="1" l="1"/>
  <c r="G500" i="1" l="1"/>
  <c r="I500" i="1" s="1"/>
  <c r="C501" i="1" l="1"/>
  <c r="G501" i="1" l="1"/>
  <c r="I501" i="1" s="1"/>
  <c r="C502" i="1" l="1"/>
  <c r="G502" i="1" l="1"/>
  <c r="I502" i="1" s="1"/>
  <c r="C503" i="1" l="1"/>
  <c r="G503" i="1" l="1"/>
  <c r="I503" i="1" s="1"/>
  <c r="C504" i="1" l="1"/>
  <c r="G504" i="1" l="1"/>
  <c r="I504" i="1" s="1"/>
  <c r="C505" i="1" l="1"/>
  <c r="G505" i="1" l="1"/>
  <c r="I505" i="1" s="1"/>
  <c r="C506" i="1" l="1"/>
  <c r="G506" i="1" l="1"/>
  <c r="I506" i="1" s="1"/>
  <c r="C507" i="1" l="1"/>
  <c r="G507" i="1" l="1"/>
  <c r="I507" i="1" s="1"/>
  <c r="C508" i="1" l="1"/>
  <c r="G508" i="1" l="1"/>
  <c r="I508" i="1" s="1"/>
  <c r="C509" i="1" l="1"/>
  <c r="G509" i="1" l="1"/>
  <c r="I509" i="1" s="1"/>
  <c r="C510" i="1" l="1"/>
  <c r="G510" i="1" l="1"/>
  <c r="I510" i="1" s="1"/>
  <c r="C511" i="1" l="1"/>
  <c r="G511" i="1" l="1"/>
  <c r="I511" i="1" s="1"/>
  <c r="C512" i="1" l="1"/>
  <c r="G512" i="1" l="1"/>
  <c r="I512" i="1" s="1"/>
  <c r="C513" i="1" l="1"/>
  <c r="G513" i="1" l="1"/>
  <c r="I513" i="1" s="1"/>
  <c r="C514" i="1" l="1"/>
  <c r="G514" i="1" l="1"/>
  <c r="I514" i="1" s="1"/>
  <c r="C515" i="1" l="1"/>
  <c r="G515" i="1" l="1"/>
  <c r="I515" i="1" s="1"/>
  <c r="C516" i="1" l="1"/>
  <c r="G516" i="1" l="1"/>
  <c r="I516" i="1" s="1"/>
  <c r="C517" i="1" l="1"/>
  <c r="G517" i="1" l="1"/>
  <c r="I517" i="1" s="1"/>
  <c r="C518" i="1" l="1"/>
  <c r="G518" i="1" l="1"/>
  <c r="I518" i="1" s="1"/>
  <c r="C519" i="1" l="1"/>
  <c r="G519" i="1" l="1"/>
  <c r="I519" i="1" s="1"/>
  <c r="C520" i="1" l="1"/>
  <c r="G520" i="1" l="1"/>
  <c r="I520" i="1" s="1"/>
  <c r="C521" i="1" l="1"/>
  <c r="G521" i="1" l="1"/>
  <c r="I521" i="1" s="1"/>
  <c r="C522" i="1" l="1"/>
  <c r="G522" i="1" l="1"/>
  <c r="I522" i="1" s="1"/>
  <c r="C523" i="1" l="1"/>
  <c r="G523" i="1" l="1"/>
  <c r="I523" i="1" s="1"/>
  <c r="C524" i="1" l="1"/>
  <c r="G524" i="1" l="1"/>
  <c r="I524" i="1" s="1"/>
  <c r="C525" i="1" l="1"/>
  <c r="G525" i="1" l="1"/>
  <c r="I525" i="1" s="1"/>
  <c r="C526" i="1" l="1"/>
  <c r="G526" i="1" l="1"/>
  <c r="I526" i="1" s="1"/>
  <c r="C527" i="1" l="1"/>
  <c r="G527" i="1" l="1"/>
  <c r="I527" i="1" s="1"/>
  <c r="C528" i="1" l="1"/>
  <c r="G528" i="1" l="1"/>
  <c r="I528" i="1" s="1"/>
  <c r="C529" i="1" l="1"/>
  <c r="G529" i="1" l="1"/>
  <c r="I529" i="1" s="1"/>
  <c r="C530" i="1" l="1"/>
  <c r="G530" i="1" l="1"/>
  <c r="I530" i="1" s="1"/>
  <c r="C531" i="1" l="1"/>
  <c r="G531" i="1" l="1"/>
  <c r="I531" i="1" s="1"/>
  <c r="C532" i="1" l="1"/>
  <c r="G532" i="1" l="1"/>
  <c r="I532" i="1" s="1"/>
  <c r="C533" i="1" l="1"/>
  <c r="G533" i="1" l="1"/>
  <c r="I533" i="1" s="1"/>
  <c r="C534" i="1" l="1"/>
  <c r="G534" i="1" l="1"/>
  <c r="I534" i="1" s="1"/>
  <c r="C535" i="1" l="1"/>
  <c r="G535" i="1" l="1"/>
  <c r="I535" i="1" s="1"/>
  <c r="C536" i="1" l="1"/>
  <c r="G536" i="1" l="1"/>
  <c r="I536" i="1" s="1"/>
  <c r="C537" i="1" l="1"/>
  <c r="G537" i="1" l="1"/>
  <c r="I537" i="1" s="1"/>
  <c r="C538" i="1" l="1"/>
  <c r="G538" i="1" l="1"/>
  <c r="I538" i="1" s="1"/>
  <c r="C539" i="1" l="1"/>
  <c r="G539" i="1" l="1"/>
  <c r="I539" i="1" s="1"/>
  <c r="C540" i="1" l="1"/>
  <c r="G540" i="1" l="1"/>
  <c r="I540" i="1" s="1"/>
  <c r="C541" i="1" l="1"/>
  <c r="G541" i="1" l="1"/>
  <c r="I541" i="1" s="1"/>
  <c r="C542" i="1" l="1"/>
  <c r="G542" i="1" l="1"/>
  <c r="I542" i="1" s="1"/>
  <c r="C543" i="1" l="1"/>
  <c r="G543" i="1" l="1"/>
  <c r="I543" i="1" s="1"/>
  <c r="C544" i="1" l="1"/>
  <c r="G544" i="1" l="1"/>
  <c r="I544" i="1" s="1"/>
  <c r="C545" i="1" l="1"/>
  <c r="G545" i="1" l="1"/>
  <c r="I545" i="1" s="1"/>
  <c r="C546" i="1" l="1"/>
  <c r="G546" i="1" l="1"/>
  <c r="I546" i="1" s="1"/>
  <c r="C547" i="1" l="1"/>
  <c r="G547" i="1" l="1"/>
  <c r="I547" i="1" s="1"/>
  <c r="C548" i="1" l="1"/>
  <c r="G548" i="1" l="1"/>
  <c r="I548" i="1" s="1"/>
  <c r="C549" i="1" l="1"/>
  <c r="G549" i="1" l="1"/>
  <c r="I549" i="1" s="1"/>
  <c r="C550" i="1" l="1"/>
  <c r="G550" i="1" l="1"/>
  <c r="I550" i="1" s="1"/>
  <c r="C551" i="1" l="1"/>
  <c r="G551" i="1" l="1"/>
  <c r="I551" i="1" s="1"/>
  <c r="C552" i="1" l="1"/>
  <c r="G552" i="1" l="1"/>
  <c r="I552" i="1" s="1"/>
  <c r="C553" i="1" l="1"/>
  <c r="G553" i="1" l="1"/>
  <c r="I553" i="1" s="1"/>
  <c r="C554" i="1" l="1"/>
  <c r="G554" i="1" s="1"/>
  <c r="I554" i="1" s="1"/>
</calcChain>
</file>

<file path=xl/sharedStrings.xml><?xml version="1.0" encoding="utf-8"?>
<sst xmlns="http://schemas.openxmlformats.org/spreadsheetml/2006/main" count="1152" uniqueCount="41">
  <si>
    <t>TABLA INTERÉS COMPUESTO iCENTER TELEGRAM BOTS</t>
  </si>
  <si>
    <t>Ingresa aqui al BOT y comienza a hacer ganancias:</t>
  </si>
  <si>
    <t>ETH</t>
  </si>
  <si>
    <t>INTERES</t>
  </si>
  <si>
    <t>PRECIO ACT</t>
  </si>
  <si>
    <t>PLAZO</t>
  </si>
  <si>
    <t>https://t.me/CryptoTrading_LTC_bot?start=1oded</t>
  </si>
  <si>
    <t>INVERSIÓN INICIAL</t>
  </si>
  <si>
    <t>REINVERSIÓN MÍNIMA</t>
  </si>
  <si>
    <t>Día</t>
  </si>
  <si>
    <t xml:space="preserve">Investment Amount </t>
  </si>
  <si>
    <t>X</t>
  </si>
  <si>
    <t>Interest Rate</t>
  </si>
  <si>
    <t>=</t>
  </si>
  <si>
    <t>-</t>
  </si>
  <si>
    <t>Reinvest</t>
  </si>
  <si>
    <t>VENCE</t>
  </si>
  <si>
    <t xml:space="preserve">RETIRO </t>
  </si>
  <si>
    <t>COMPRA</t>
  </si>
  <si>
    <t>x</t>
  </si>
  <si>
    <t>1 MES</t>
  </si>
  <si>
    <t>2 MESES</t>
  </si>
  <si>
    <t>3 MESES</t>
  </si>
  <si>
    <t xml:space="preserve"> </t>
  </si>
  <si>
    <t>4 MESES</t>
  </si>
  <si>
    <t>5 MESES</t>
  </si>
  <si>
    <t>6 MESES</t>
  </si>
  <si>
    <t>7 MESES</t>
  </si>
  <si>
    <t>8 MESES</t>
  </si>
  <si>
    <t>9 MESES</t>
  </si>
  <si>
    <t>10 MESES</t>
  </si>
  <si>
    <t>11 MESES</t>
  </si>
  <si>
    <t>12 MESES</t>
  </si>
  <si>
    <t>13 MESES</t>
  </si>
  <si>
    <t>14 MESES</t>
  </si>
  <si>
    <t>15 MESES</t>
  </si>
  <si>
    <t>16 MESES</t>
  </si>
  <si>
    <t>17 MESES</t>
  </si>
  <si>
    <t>18 MESES</t>
  </si>
  <si>
    <t>Acumulado</t>
  </si>
  <si>
    <t>Pago diario LiteCoin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</si>
</sst>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0000000_);_(* \(#,##0.00000000\);_(* &quot;-&quot;??_);_(@_)"/>
    <numFmt numFmtId="165" formatCode="_(* #,##0.0000000_);_(* \(#,##0.0000000\);_(* &quot;-&quot;??_);_(@_)"/>
    <numFmt numFmtId="166" formatCode="_(* #,##0.000000000_);_(* \(#,##0.000000000\);_(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000000"/>
      <name val="Tahoma"/>
      <family val="2"/>
    </font>
    <font>
      <sz val="12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0" fillId="3" borderId="0" xfId="0" applyFill="1"/>
    <xf numFmtId="0" fontId="5" fillId="3" borderId="0" xfId="2" applyFont="1" applyFill="1"/>
    <xf numFmtId="0" fontId="6" fillId="0" borderId="0" xfId="0" applyFont="1"/>
    <xf numFmtId="0" fontId="3" fillId="4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3" fillId="4" borderId="0" xfId="0" applyFont="1" applyFill="1" applyAlignment="1">
      <alignment horizontal="right"/>
    </xf>
    <xf numFmtId="0" fontId="0" fillId="5" borderId="0" xfId="0" applyFill="1"/>
    <xf numFmtId="0" fontId="0" fillId="0" borderId="0" xfId="0" applyAlignment="1">
      <alignment horizontal="right"/>
    </xf>
    <xf numFmtId="0" fontId="4" fillId="3" borderId="0" xfId="2" applyFill="1"/>
    <xf numFmtId="10" fontId="0" fillId="0" borderId="0" xfId="0" applyNumberFormat="1" applyAlignment="1">
      <alignment horizontal="right" wrapText="1"/>
    </xf>
    <xf numFmtId="0" fontId="7" fillId="6" borderId="0" xfId="0" applyFont="1" applyFill="1"/>
    <xf numFmtId="0" fontId="7" fillId="6" borderId="0" xfId="0" applyFont="1" applyFill="1" applyAlignment="1">
      <alignment wrapText="1"/>
    </xf>
    <xf numFmtId="16" fontId="0" fillId="7" borderId="0" xfId="0" applyNumberFormat="1" applyFill="1"/>
    <xf numFmtId="0" fontId="0" fillId="7" borderId="0" xfId="0" applyFill="1"/>
    <xf numFmtId="164" fontId="0" fillId="7" borderId="0" xfId="1" applyNumberFormat="1" applyFont="1" applyFill="1"/>
    <xf numFmtId="165" fontId="0" fillId="7" borderId="0" xfId="1" applyNumberFormat="1" applyFont="1" applyFill="1"/>
    <xf numFmtId="166" fontId="0" fillId="7" borderId="0" xfId="1" applyNumberFormat="1" applyFont="1" applyFill="1"/>
    <xf numFmtId="18" fontId="0" fillId="0" borderId="0" xfId="0" applyNumberFormat="1"/>
    <xf numFmtId="16" fontId="0" fillId="0" borderId="0" xfId="0" applyNumberFormat="1" applyFill="1"/>
    <xf numFmtId="0" fontId="0" fillId="0" borderId="0" xfId="0" applyFill="1"/>
    <xf numFmtId="164" fontId="0" fillId="0" borderId="0" xfId="1" applyNumberFormat="1" applyFont="1" applyFill="1"/>
    <xf numFmtId="165" fontId="0" fillId="0" borderId="0" xfId="1" applyNumberFormat="1" applyFont="1" applyFill="1"/>
    <xf numFmtId="166" fontId="0" fillId="0" borderId="0" xfId="1" applyNumberFormat="1" applyFont="1" applyFill="1"/>
    <xf numFmtId="0" fontId="8" fillId="0" borderId="0" xfId="0" applyFont="1"/>
    <xf numFmtId="16" fontId="0" fillId="0" borderId="0" xfId="0" applyNumberFormat="1"/>
    <xf numFmtId="164" fontId="0" fillId="0" borderId="0" xfId="1" applyNumberFormat="1" applyFont="1"/>
    <xf numFmtId="165" fontId="0" fillId="0" borderId="0" xfId="1" applyNumberFormat="1" applyFont="1"/>
    <xf numFmtId="166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166" fontId="0" fillId="0" borderId="1" xfId="1" applyNumberFormat="1" applyFont="1" applyBorder="1"/>
    <xf numFmtId="0" fontId="0" fillId="3" borderId="0" xfId="0" applyFill="1" applyAlignment="1">
      <alignment wrapText="1"/>
    </xf>
    <xf numFmtId="166" fontId="9" fillId="3" borderId="0" xfId="1" applyNumberFormat="1" applyFont="1" applyFill="1"/>
    <xf numFmtId="166" fontId="9" fillId="3" borderId="1" xfId="1" applyNumberFormat="1" applyFont="1" applyFill="1" applyBorder="1"/>
    <xf numFmtId="0" fontId="10" fillId="3" borderId="0" xfId="0" applyFont="1" applyFill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CryptoTrading_LTC_bot?start=1od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9"/>
  <sheetViews>
    <sheetView tabSelected="1" workbookViewId="0">
      <pane ySplit="4" topLeftCell="A5" activePane="bottomLeft" state="frozen"/>
      <selection pane="bottomLeft" activeCell="G130" sqref="G130"/>
    </sheetView>
  </sheetViews>
  <sheetFormatPr defaultColWidth="11" defaultRowHeight="15.75" x14ac:dyDescent="0.25"/>
  <cols>
    <col min="2" max="2" width="10.625" customWidth="1"/>
    <col min="3" max="3" width="18.875" bestFit="1" customWidth="1"/>
    <col min="4" max="4" width="2.125" customWidth="1"/>
    <col min="5" max="5" width="8.625" customWidth="1"/>
    <col min="6" max="6" width="1.875" bestFit="1" customWidth="1"/>
    <col min="7" max="7" width="12.75" customWidth="1"/>
    <col min="8" max="8" width="3.875" customWidth="1"/>
    <col min="9" max="9" width="18.375" bestFit="1" customWidth="1"/>
    <col min="10" max="10" width="1.5" bestFit="1" customWidth="1"/>
    <col min="11" max="11" width="18.375" bestFit="1" customWidth="1"/>
    <col min="12" max="12" width="16" customWidth="1"/>
    <col min="13" max="14" width="12.625" bestFit="1" customWidth="1"/>
  </cols>
  <sheetData>
    <row r="1" spans="1:20" ht="26.25" x14ac:dyDescent="0.4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3" t="s">
        <v>1</v>
      </c>
      <c r="Q1" s="3"/>
      <c r="R1" s="3"/>
      <c r="S1" s="4"/>
      <c r="T1" s="5"/>
    </row>
    <row r="2" spans="1:20" x14ac:dyDescent="0.25">
      <c r="B2" s="6" t="s">
        <v>2</v>
      </c>
      <c r="C2" s="7">
        <v>0.01</v>
      </c>
      <c r="E2" t="s">
        <v>3</v>
      </c>
      <c r="G2">
        <v>0.04</v>
      </c>
      <c r="K2" s="8" t="s">
        <v>4</v>
      </c>
      <c r="L2" s="9"/>
      <c r="M2" s="10" t="s">
        <v>5</v>
      </c>
      <c r="N2">
        <v>30</v>
      </c>
      <c r="P2" s="11" t="s">
        <v>6</v>
      </c>
      <c r="Q2" s="3"/>
      <c r="R2" s="3"/>
      <c r="S2" s="3"/>
    </row>
    <row r="3" spans="1:20" ht="31.5" x14ac:dyDescent="0.25">
      <c r="B3" s="34" t="s">
        <v>7</v>
      </c>
      <c r="C3" s="34">
        <v>4.47</v>
      </c>
      <c r="K3" s="12" t="s">
        <v>8</v>
      </c>
      <c r="L3">
        <v>0.2</v>
      </c>
      <c r="M3">
        <v>0.2</v>
      </c>
    </row>
    <row r="4" spans="1:20" ht="33" x14ac:dyDescent="0.35">
      <c r="B4" s="13" t="s">
        <v>9</v>
      </c>
      <c r="C4" s="14" t="s">
        <v>10</v>
      </c>
      <c r="D4" s="13" t="s">
        <v>11</v>
      </c>
      <c r="E4" s="14" t="s">
        <v>12</v>
      </c>
      <c r="F4" s="13" t="s">
        <v>13</v>
      </c>
      <c r="G4" s="14" t="s">
        <v>40</v>
      </c>
      <c r="H4" s="13"/>
      <c r="I4" s="13" t="s">
        <v>39</v>
      </c>
      <c r="J4" s="13" t="s">
        <v>14</v>
      </c>
      <c r="K4" s="37" t="s">
        <v>15</v>
      </c>
      <c r="L4" s="13" t="s">
        <v>16</v>
      </c>
      <c r="M4" s="13" t="s">
        <v>17</v>
      </c>
      <c r="N4" s="13" t="s">
        <v>18</v>
      </c>
    </row>
    <row r="5" spans="1:20" x14ac:dyDescent="0.25">
      <c r="A5" s="21">
        <v>43313</v>
      </c>
      <c r="B5" s="22">
        <v>1</v>
      </c>
      <c r="C5" s="23">
        <f>C3</f>
        <v>4.47</v>
      </c>
      <c r="D5" s="22" t="s">
        <v>19</v>
      </c>
      <c r="E5" s="22">
        <v>0</v>
      </c>
      <c r="F5" s="22" t="s">
        <v>13</v>
      </c>
      <c r="G5" s="24">
        <f>(C5*E5)</f>
        <v>0</v>
      </c>
      <c r="H5" s="22"/>
      <c r="I5" s="25">
        <f>G5</f>
        <v>0</v>
      </c>
      <c r="J5" s="22" t="s">
        <v>14</v>
      </c>
      <c r="K5" s="35">
        <f t="shared" ref="K5:K68" si="0">INT(I5/M$3)*M$3</f>
        <v>0</v>
      </c>
      <c r="L5" s="25"/>
      <c r="M5" s="25"/>
      <c r="N5" s="25"/>
      <c r="O5" s="20"/>
    </row>
    <row r="6" spans="1:20" x14ac:dyDescent="0.25">
      <c r="A6" s="21">
        <f>+A5+1</f>
        <v>43314</v>
      </c>
      <c r="B6" s="22">
        <v>2</v>
      </c>
      <c r="C6" s="23">
        <f>C5+K5+N5-L5</f>
        <v>4.47</v>
      </c>
      <c r="D6" s="22" t="s">
        <v>19</v>
      </c>
      <c r="E6" s="22">
        <f t="shared" ref="E6:E69" si="1">$G$2</f>
        <v>0.04</v>
      </c>
      <c r="F6" s="22" t="s">
        <v>13</v>
      </c>
      <c r="G6" s="24">
        <f t="shared" ref="G6:G69" si="2">(C6*E6)</f>
        <v>0.17879999999999999</v>
      </c>
      <c r="H6" s="22"/>
      <c r="I6" s="25">
        <f>(I5-K5)+G6-M5</f>
        <v>0.17879999999999999</v>
      </c>
      <c r="J6" s="22" t="s">
        <v>14</v>
      </c>
      <c r="K6" s="35">
        <f t="shared" si="0"/>
        <v>0</v>
      </c>
      <c r="L6" s="25"/>
      <c r="M6" s="25"/>
      <c r="N6" s="25"/>
      <c r="O6" s="20"/>
    </row>
    <row r="7" spans="1:20" x14ac:dyDescent="0.25">
      <c r="A7" s="21">
        <f t="shared" ref="A7:A70" si="3">+A6+1</f>
        <v>43315</v>
      </c>
      <c r="B7" s="22">
        <v>3</v>
      </c>
      <c r="C7" s="23">
        <f t="shared" ref="C7:C70" si="4">C6+K6+N6-L6</f>
        <v>4.47</v>
      </c>
      <c r="D7" s="22" t="s">
        <v>19</v>
      </c>
      <c r="E7" s="22">
        <f t="shared" si="1"/>
        <v>0.04</v>
      </c>
      <c r="F7" s="22" t="s">
        <v>13</v>
      </c>
      <c r="G7" s="24">
        <f t="shared" si="2"/>
        <v>0.17879999999999999</v>
      </c>
      <c r="H7" s="22"/>
      <c r="I7" s="25">
        <f t="shared" ref="I7:I70" si="5">(I6-K6)+G7-M6</f>
        <v>0.35759999999999997</v>
      </c>
      <c r="J7" s="22" t="s">
        <v>14</v>
      </c>
      <c r="K7" s="35">
        <v>0.23641024999999999</v>
      </c>
      <c r="L7" s="25"/>
      <c r="M7" s="25"/>
      <c r="N7" s="25"/>
      <c r="O7" s="20"/>
    </row>
    <row r="8" spans="1:20" x14ac:dyDescent="0.25">
      <c r="A8" s="21">
        <f t="shared" si="3"/>
        <v>43316</v>
      </c>
      <c r="B8" s="22">
        <v>4</v>
      </c>
      <c r="C8" s="23">
        <f t="shared" si="4"/>
        <v>4.7064102499999994</v>
      </c>
      <c r="D8" s="22" t="s">
        <v>19</v>
      </c>
      <c r="E8" s="22">
        <f t="shared" si="1"/>
        <v>0.04</v>
      </c>
      <c r="F8" s="22" t="s">
        <v>13</v>
      </c>
      <c r="G8" s="24">
        <f t="shared" si="2"/>
        <v>0.18825640999999999</v>
      </c>
      <c r="H8" s="22"/>
      <c r="I8" s="25">
        <f t="shared" si="5"/>
        <v>0.30944615999999997</v>
      </c>
      <c r="J8" s="22" t="s">
        <v>14</v>
      </c>
      <c r="K8" s="35">
        <f t="shared" si="0"/>
        <v>0.2</v>
      </c>
      <c r="L8" s="25"/>
      <c r="M8" s="25"/>
      <c r="N8" s="25"/>
      <c r="O8" s="20"/>
    </row>
    <row r="9" spans="1:20" x14ac:dyDescent="0.25">
      <c r="A9" s="21">
        <f t="shared" si="3"/>
        <v>43317</v>
      </c>
      <c r="B9" s="22">
        <v>5</v>
      </c>
      <c r="C9" s="23">
        <f t="shared" si="4"/>
        <v>4.9064102499999995</v>
      </c>
      <c r="D9" s="22" t="s">
        <v>19</v>
      </c>
      <c r="E9" s="22">
        <f t="shared" si="1"/>
        <v>0.04</v>
      </c>
      <c r="F9" s="22" t="s">
        <v>13</v>
      </c>
      <c r="G9" s="24">
        <f t="shared" si="2"/>
        <v>0.19625640999999999</v>
      </c>
      <c r="H9" s="22"/>
      <c r="I9" s="25">
        <f t="shared" si="5"/>
        <v>0.30570256999999995</v>
      </c>
      <c r="J9" s="22" t="s">
        <v>14</v>
      </c>
      <c r="K9" s="35">
        <f t="shared" si="0"/>
        <v>0.2</v>
      </c>
      <c r="L9" s="25"/>
      <c r="M9" s="25"/>
      <c r="N9" s="25"/>
      <c r="O9" s="20"/>
    </row>
    <row r="10" spans="1:20" x14ac:dyDescent="0.25">
      <c r="A10" s="21">
        <f t="shared" si="3"/>
        <v>43318</v>
      </c>
      <c r="B10" s="22">
        <v>6</v>
      </c>
      <c r="C10" s="23">
        <f t="shared" si="4"/>
        <v>5.1064102499999997</v>
      </c>
      <c r="D10" s="22" t="s">
        <v>19</v>
      </c>
      <c r="E10" s="22">
        <v>4.2500000000000003E-2</v>
      </c>
      <c r="F10" s="22" t="s">
        <v>13</v>
      </c>
      <c r="G10" s="24">
        <f t="shared" si="2"/>
        <v>0.21702243562500001</v>
      </c>
      <c r="H10" s="22"/>
      <c r="I10" s="25">
        <f t="shared" si="5"/>
        <v>0.32272500562499995</v>
      </c>
      <c r="J10" s="22" t="s">
        <v>14</v>
      </c>
      <c r="K10" s="35">
        <f t="shared" si="0"/>
        <v>0.2</v>
      </c>
      <c r="L10" s="25"/>
      <c r="M10" s="25"/>
      <c r="N10" s="25"/>
      <c r="O10" s="20"/>
      <c r="Q10" s="26"/>
    </row>
    <row r="11" spans="1:20" x14ac:dyDescent="0.25">
      <c r="A11" s="21">
        <f t="shared" si="3"/>
        <v>43319</v>
      </c>
      <c r="B11" s="22">
        <v>7</v>
      </c>
      <c r="C11" s="23">
        <f t="shared" si="4"/>
        <v>5.3064102499999999</v>
      </c>
      <c r="D11" s="22" t="s">
        <v>19</v>
      </c>
      <c r="E11" s="22">
        <v>4.2500000000000003E-2</v>
      </c>
      <c r="F11" s="22" t="s">
        <v>13</v>
      </c>
      <c r="G11" s="24">
        <f t="shared" si="2"/>
        <v>0.22552243562500002</v>
      </c>
      <c r="H11" s="22"/>
      <c r="I11" s="25">
        <f t="shared" si="5"/>
        <v>0.34824744124999996</v>
      </c>
      <c r="J11" s="22" t="s">
        <v>14</v>
      </c>
      <c r="K11" s="35">
        <f t="shared" si="0"/>
        <v>0.2</v>
      </c>
      <c r="L11" s="25"/>
      <c r="M11" s="25"/>
      <c r="N11" s="25"/>
      <c r="O11" s="20"/>
    </row>
    <row r="12" spans="1:20" x14ac:dyDescent="0.25">
      <c r="A12" s="21">
        <f t="shared" si="3"/>
        <v>43320</v>
      </c>
      <c r="B12" s="22">
        <v>8</v>
      </c>
      <c r="C12" s="23">
        <f t="shared" si="4"/>
        <v>5.5064102500000001</v>
      </c>
      <c r="D12" s="22" t="s">
        <v>19</v>
      </c>
      <c r="E12" s="22">
        <v>4.2500000000000003E-2</v>
      </c>
      <c r="F12" s="22" t="s">
        <v>13</v>
      </c>
      <c r="G12" s="24">
        <f t="shared" si="2"/>
        <v>0.23402243562500002</v>
      </c>
      <c r="H12" s="22"/>
      <c r="I12" s="25">
        <f t="shared" si="5"/>
        <v>0.38226987687499997</v>
      </c>
      <c r="J12" s="22" t="s">
        <v>14</v>
      </c>
      <c r="K12" s="35">
        <f t="shared" si="0"/>
        <v>0.2</v>
      </c>
      <c r="L12" s="25"/>
      <c r="M12" s="25"/>
      <c r="N12" s="25"/>
      <c r="O12" s="20"/>
    </row>
    <row r="13" spans="1:20" x14ac:dyDescent="0.25">
      <c r="A13" s="21">
        <f t="shared" si="3"/>
        <v>43321</v>
      </c>
      <c r="B13" s="22">
        <v>9</v>
      </c>
      <c r="C13" s="23">
        <f t="shared" si="4"/>
        <v>5.7064102500000002</v>
      </c>
      <c r="D13" s="22" t="s">
        <v>19</v>
      </c>
      <c r="E13" s="22">
        <v>4.2500000000000003E-2</v>
      </c>
      <c r="F13" s="22" t="s">
        <v>13</v>
      </c>
      <c r="G13" s="24">
        <f t="shared" si="2"/>
        <v>0.24252243562500003</v>
      </c>
      <c r="H13" s="22"/>
      <c r="I13" s="25">
        <f t="shared" si="5"/>
        <v>0.42479231249999999</v>
      </c>
      <c r="J13" s="22" t="s">
        <v>14</v>
      </c>
      <c r="K13" s="35">
        <f t="shared" si="0"/>
        <v>0.4</v>
      </c>
      <c r="L13" s="25"/>
      <c r="M13" s="25"/>
      <c r="N13" s="25"/>
      <c r="O13" s="20"/>
    </row>
    <row r="14" spans="1:20" x14ac:dyDescent="0.25">
      <c r="A14" s="27">
        <f t="shared" si="3"/>
        <v>43322</v>
      </c>
      <c r="B14">
        <v>10</v>
      </c>
      <c r="C14" s="28">
        <f t="shared" si="4"/>
        <v>6.1064102500000006</v>
      </c>
      <c r="D14" t="s">
        <v>19</v>
      </c>
      <c r="E14">
        <v>4.2500000000000003E-2</v>
      </c>
      <c r="F14" t="s">
        <v>13</v>
      </c>
      <c r="G14" s="29">
        <f t="shared" si="2"/>
        <v>0.25952243562500005</v>
      </c>
      <c r="I14" s="30">
        <f t="shared" si="5"/>
        <v>0.28431474812500002</v>
      </c>
      <c r="J14" t="s">
        <v>14</v>
      </c>
      <c r="K14" s="35">
        <f t="shared" si="0"/>
        <v>0.2</v>
      </c>
      <c r="L14" s="30"/>
      <c r="M14" s="30"/>
      <c r="N14" s="30"/>
    </row>
    <row r="15" spans="1:20" x14ac:dyDescent="0.25">
      <c r="A15" s="27">
        <f t="shared" si="3"/>
        <v>43323</v>
      </c>
      <c r="B15">
        <v>11</v>
      </c>
      <c r="C15" s="28">
        <f t="shared" si="4"/>
        <v>6.3064102500000008</v>
      </c>
      <c r="D15" t="s">
        <v>19</v>
      </c>
      <c r="E15">
        <v>4.2500000000000003E-2</v>
      </c>
      <c r="F15" t="s">
        <v>13</v>
      </c>
      <c r="G15" s="29">
        <f t="shared" si="2"/>
        <v>0.26802243562500006</v>
      </c>
      <c r="I15" s="30">
        <f t="shared" si="5"/>
        <v>0.35233718375000006</v>
      </c>
      <c r="J15" t="s">
        <v>14</v>
      </c>
      <c r="K15" s="35">
        <f t="shared" si="0"/>
        <v>0.2</v>
      </c>
      <c r="L15" s="30"/>
      <c r="M15" s="30"/>
      <c r="N15" s="30"/>
    </row>
    <row r="16" spans="1:20" x14ac:dyDescent="0.25">
      <c r="A16" s="27">
        <f t="shared" si="3"/>
        <v>43324</v>
      </c>
      <c r="B16">
        <v>12</v>
      </c>
      <c r="C16" s="28">
        <f t="shared" si="4"/>
        <v>6.5064102500000009</v>
      </c>
      <c r="D16" t="s">
        <v>19</v>
      </c>
      <c r="E16">
        <v>4.2500000000000003E-2</v>
      </c>
      <c r="F16" t="s">
        <v>13</v>
      </c>
      <c r="G16" s="29">
        <f t="shared" si="2"/>
        <v>0.27652243562500006</v>
      </c>
      <c r="I16" s="30">
        <f t="shared" si="5"/>
        <v>0.42885961937500011</v>
      </c>
      <c r="J16" t="s">
        <v>14</v>
      </c>
      <c r="K16" s="35">
        <f t="shared" si="0"/>
        <v>0.4</v>
      </c>
      <c r="L16" s="30"/>
      <c r="M16" s="30"/>
      <c r="N16" s="30"/>
    </row>
    <row r="17" spans="1:14" x14ac:dyDescent="0.25">
      <c r="A17" s="27">
        <f t="shared" si="3"/>
        <v>43325</v>
      </c>
      <c r="B17">
        <v>13</v>
      </c>
      <c r="C17" s="28">
        <f t="shared" si="4"/>
        <v>6.9064102500000013</v>
      </c>
      <c r="D17" t="s">
        <v>19</v>
      </c>
      <c r="E17">
        <v>4.2500000000000003E-2</v>
      </c>
      <c r="F17" t="s">
        <v>13</v>
      </c>
      <c r="G17" s="29">
        <f t="shared" si="2"/>
        <v>0.29352243562500008</v>
      </c>
      <c r="I17" s="30">
        <f t="shared" si="5"/>
        <v>0.32238205500000017</v>
      </c>
      <c r="K17" s="35">
        <f t="shared" si="0"/>
        <v>0.2</v>
      </c>
      <c r="L17" s="30"/>
      <c r="M17" s="30"/>
      <c r="N17" s="30"/>
    </row>
    <row r="18" spans="1:14" x14ac:dyDescent="0.25">
      <c r="A18" s="27">
        <f t="shared" si="3"/>
        <v>43326</v>
      </c>
      <c r="B18">
        <v>14</v>
      </c>
      <c r="C18" s="28">
        <f t="shared" si="4"/>
        <v>7.1064102500000015</v>
      </c>
      <c r="D18" t="s">
        <v>19</v>
      </c>
      <c r="E18">
        <v>4.2500000000000003E-2</v>
      </c>
      <c r="F18" t="s">
        <v>13</v>
      </c>
      <c r="G18" s="29">
        <f t="shared" si="2"/>
        <v>0.30202243562500009</v>
      </c>
      <c r="I18" s="30">
        <f t="shared" si="5"/>
        <v>0.42440449062500024</v>
      </c>
      <c r="K18" s="35">
        <f t="shared" si="0"/>
        <v>0.4</v>
      </c>
      <c r="L18" s="30"/>
      <c r="M18" s="30"/>
      <c r="N18" s="30"/>
    </row>
    <row r="19" spans="1:14" x14ac:dyDescent="0.25">
      <c r="A19" s="27">
        <f t="shared" si="3"/>
        <v>43327</v>
      </c>
      <c r="B19">
        <v>15</v>
      </c>
      <c r="C19" s="28">
        <f t="shared" si="4"/>
        <v>7.5064102500000018</v>
      </c>
      <c r="D19" t="s">
        <v>19</v>
      </c>
      <c r="E19">
        <v>4.2500000000000003E-2</v>
      </c>
      <c r="F19" t="s">
        <v>13</v>
      </c>
      <c r="G19" s="29">
        <f t="shared" si="2"/>
        <v>0.3190224356250001</v>
      </c>
      <c r="I19" s="30">
        <f t="shared" si="5"/>
        <v>0.34342692625000032</v>
      </c>
      <c r="K19" s="35">
        <f t="shared" si="0"/>
        <v>0.2</v>
      </c>
      <c r="L19" s="30"/>
      <c r="M19" s="30"/>
      <c r="N19" s="30"/>
    </row>
    <row r="20" spans="1:14" x14ac:dyDescent="0.25">
      <c r="A20" s="27">
        <f t="shared" si="3"/>
        <v>43328</v>
      </c>
      <c r="B20">
        <v>16</v>
      </c>
      <c r="C20" s="28">
        <f t="shared" si="4"/>
        <v>7.706410250000002</v>
      </c>
      <c r="D20" t="s">
        <v>19</v>
      </c>
      <c r="E20">
        <v>4.2500000000000003E-2</v>
      </c>
      <c r="F20" t="s">
        <v>13</v>
      </c>
      <c r="G20" s="29">
        <f t="shared" si="2"/>
        <v>0.32752243562500011</v>
      </c>
      <c r="I20" s="30">
        <f t="shared" si="5"/>
        <v>0.47094936187500042</v>
      </c>
      <c r="K20" s="35">
        <f t="shared" si="0"/>
        <v>0.4</v>
      </c>
      <c r="L20" s="30"/>
      <c r="M20" s="30"/>
      <c r="N20" s="30"/>
    </row>
    <row r="21" spans="1:14" x14ac:dyDescent="0.25">
      <c r="A21" s="27">
        <f t="shared" si="3"/>
        <v>43329</v>
      </c>
      <c r="B21">
        <v>17</v>
      </c>
      <c r="C21" s="28">
        <f t="shared" si="4"/>
        <v>8.1064102500000015</v>
      </c>
      <c r="D21" t="s">
        <v>19</v>
      </c>
      <c r="E21">
        <v>4.2500000000000003E-2</v>
      </c>
      <c r="F21" t="s">
        <v>13</v>
      </c>
      <c r="G21" s="29">
        <f t="shared" si="2"/>
        <v>0.34452243562500007</v>
      </c>
      <c r="I21" s="30">
        <f t="shared" si="5"/>
        <v>0.41547179750000046</v>
      </c>
      <c r="K21" s="35">
        <f t="shared" si="0"/>
        <v>0.4</v>
      </c>
      <c r="L21" s="30"/>
      <c r="M21" s="30"/>
      <c r="N21" s="30"/>
    </row>
    <row r="22" spans="1:14" x14ac:dyDescent="0.25">
      <c r="A22" s="27">
        <f t="shared" si="3"/>
        <v>43330</v>
      </c>
      <c r="B22">
        <v>18</v>
      </c>
      <c r="C22" s="28">
        <f t="shared" si="4"/>
        <v>8.5064102500000018</v>
      </c>
      <c r="D22" t="s">
        <v>19</v>
      </c>
      <c r="E22">
        <v>4.2500000000000003E-2</v>
      </c>
      <c r="F22" t="s">
        <v>13</v>
      </c>
      <c r="G22" s="29">
        <f t="shared" si="2"/>
        <v>0.36152243562500008</v>
      </c>
      <c r="I22" s="30">
        <f t="shared" si="5"/>
        <v>0.37699423312500052</v>
      </c>
      <c r="K22" s="35">
        <f t="shared" si="0"/>
        <v>0.2</v>
      </c>
      <c r="L22" s="30"/>
      <c r="M22" s="30"/>
      <c r="N22" s="30"/>
    </row>
    <row r="23" spans="1:14" x14ac:dyDescent="0.25">
      <c r="A23" s="27">
        <f t="shared" si="3"/>
        <v>43331</v>
      </c>
      <c r="B23">
        <v>19</v>
      </c>
      <c r="C23" s="28">
        <f t="shared" si="4"/>
        <v>8.7064102500000011</v>
      </c>
      <c r="D23" t="s">
        <v>19</v>
      </c>
      <c r="E23">
        <v>4.2500000000000003E-2</v>
      </c>
      <c r="F23" t="s">
        <v>13</v>
      </c>
      <c r="G23" s="29">
        <f t="shared" si="2"/>
        <v>0.37002243562500009</v>
      </c>
      <c r="I23" s="30">
        <f t="shared" si="5"/>
        <v>0.54701666875000066</v>
      </c>
      <c r="K23" s="35">
        <f t="shared" si="0"/>
        <v>0.4</v>
      </c>
      <c r="L23" s="30"/>
      <c r="M23" s="30"/>
      <c r="N23" s="30"/>
    </row>
    <row r="24" spans="1:14" x14ac:dyDescent="0.25">
      <c r="A24" s="27">
        <f t="shared" si="3"/>
        <v>43332</v>
      </c>
      <c r="B24">
        <v>20</v>
      </c>
      <c r="C24" s="28">
        <f t="shared" si="4"/>
        <v>9.1064102500000015</v>
      </c>
      <c r="D24" t="s">
        <v>19</v>
      </c>
      <c r="E24">
        <v>4.2500000000000003E-2</v>
      </c>
      <c r="F24" t="s">
        <v>13</v>
      </c>
      <c r="G24" s="29">
        <f t="shared" si="2"/>
        <v>0.38702243562500011</v>
      </c>
      <c r="I24" s="30">
        <f t="shared" si="5"/>
        <v>0.53403910437500079</v>
      </c>
      <c r="K24" s="35">
        <f t="shared" si="0"/>
        <v>0.4</v>
      </c>
      <c r="L24" s="30"/>
      <c r="M24" s="30"/>
      <c r="N24" s="30"/>
    </row>
    <row r="25" spans="1:14" x14ac:dyDescent="0.25">
      <c r="A25" s="27">
        <f t="shared" si="3"/>
        <v>43333</v>
      </c>
      <c r="B25">
        <v>21</v>
      </c>
      <c r="C25" s="28">
        <f t="shared" si="4"/>
        <v>9.5064102500000018</v>
      </c>
      <c r="D25" t="s">
        <v>19</v>
      </c>
      <c r="E25">
        <v>4.2500000000000003E-2</v>
      </c>
      <c r="F25" t="s">
        <v>13</v>
      </c>
      <c r="G25" s="29">
        <f t="shared" si="2"/>
        <v>0.40402243562500012</v>
      </c>
      <c r="I25" s="30">
        <f t="shared" si="5"/>
        <v>0.53806154000000084</v>
      </c>
      <c r="K25" s="35">
        <f t="shared" si="0"/>
        <v>0.4</v>
      </c>
      <c r="L25" s="30"/>
      <c r="M25" s="30"/>
      <c r="N25" s="30"/>
    </row>
    <row r="26" spans="1:14" x14ac:dyDescent="0.25">
      <c r="A26" s="27">
        <f t="shared" si="3"/>
        <v>43334</v>
      </c>
      <c r="B26">
        <v>22</v>
      </c>
      <c r="C26" s="28">
        <f t="shared" si="4"/>
        <v>9.9064102500000022</v>
      </c>
      <c r="D26" t="s">
        <v>19</v>
      </c>
      <c r="E26">
        <v>4.2500000000000003E-2</v>
      </c>
      <c r="F26" t="s">
        <v>13</v>
      </c>
      <c r="G26" s="29">
        <f t="shared" si="2"/>
        <v>0.42102243562500014</v>
      </c>
      <c r="I26" s="30">
        <f t="shared" si="5"/>
        <v>0.55908397562500101</v>
      </c>
      <c r="K26" s="35">
        <f t="shared" si="0"/>
        <v>0.4</v>
      </c>
      <c r="L26" s="30"/>
      <c r="M26" s="30"/>
      <c r="N26" s="30"/>
    </row>
    <row r="27" spans="1:14" x14ac:dyDescent="0.25">
      <c r="A27" s="27">
        <f t="shared" si="3"/>
        <v>43335</v>
      </c>
      <c r="B27">
        <v>23</v>
      </c>
      <c r="C27" s="28">
        <f t="shared" si="4"/>
        <v>10.306410250000003</v>
      </c>
      <c r="D27" t="s">
        <v>19</v>
      </c>
      <c r="E27">
        <v>4.2500000000000003E-2</v>
      </c>
      <c r="F27" t="s">
        <v>13</v>
      </c>
      <c r="G27" s="29">
        <f t="shared" si="2"/>
        <v>0.43802243562500015</v>
      </c>
      <c r="I27" s="30">
        <f t="shared" si="5"/>
        <v>0.59710641125000108</v>
      </c>
      <c r="K27" s="35">
        <f t="shared" si="0"/>
        <v>0.4</v>
      </c>
      <c r="L27" s="30"/>
      <c r="M27" s="30"/>
      <c r="N27" s="30"/>
    </row>
    <row r="28" spans="1:14" x14ac:dyDescent="0.25">
      <c r="A28" s="27">
        <f t="shared" si="3"/>
        <v>43336</v>
      </c>
      <c r="B28">
        <v>24</v>
      </c>
      <c r="C28" s="28">
        <f t="shared" si="4"/>
        <v>10.706410250000003</v>
      </c>
      <c r="D28" t="s">
        <v>19</v>
      </c>
      <c r="E28">
        <v>4.2500000000000003E-2</v>
      </c>
      <c r="F28" t="s">
        <v>13</v>
      </c>
      <c r="G28" s="29">
        <f t="shared" si="2"/>
        <v>0.45502243562500017</v>
      </c>
      <c r="I28" s="30">
        <f t="shared" si="5"/>
        <v>0.65212884687500128</v>
      </c>
      <c r="K28" s="35">
        <f t="shared" si="0"/>
        <v>0.60000000000000009</v>
      </c>
      <c r="L28" s="30"/>
      <c r="M28" s="30"/>
      <c r="N28" s="30"/>
    </row>
    <row r="29" spans="1:14" x14ac:dyDescent="0.25">
      <c r="A29" s="27">
        <f t="shared" si="3"/>
        <v>43337</v>
      </c>
      <c r="B29">
        <v>25</v>
      </c>
      <c r="C29" s="28">
        <f t="shared" si="4"/>
        <v>11.306410250000003</v>
      </c>
      <c r="D29" t="s">
        <v>19</v>
      </c>
      <c r="E29">
        <v>4.2500000000000003E-2</v>
      </c>
      <c r="F29" t="s">
        <v>13</v>
      </c>
      <c r="G29" s="29">
        <f t="shared" si="2"/>
        <v>0.48052243562500013</v>
      </c>
      <c r="I29" s="30">
        <f t="shared" si="5"/>
        <v>0.53265128250000138</v>
      </c>
      <c r="K29" s="35">
        <f t="shared" si="0"/>
        <v>0.4</v>
      </c>
      <c r="L29" s="30"/>
      <c r="M29" s="30"/>
      <c r="N29" s="30"/>
    </row>
    <row r="30" spans="1:14" x14ac:dyDescent="0.25">
      <c r="A30" s="27">
        <f t="shared" si="3"/>
        <v>43338</v>
      </c>
      <c r="B30">
        <v>26</v>
      </c>
      <c r="C30" s="28">
        <f t="shared" si="4"/>
        <v>11.706410250000003</v>
      </c>
      <c r="D30" t="s">
        <v>19</v>
      </c>
      <c r="E30">
        <v>4.2500000000000003E-2</v>
      </c>
      <c r="F30" t="s">
        <v>13</v>
      </c>
      <c r="G30" s="29">
        <f t="shared" si="2"/>
        <v>0.49752243562500015</v>
      </c>
      <c r="I30" s="30">
        <f t="shared" si="5"/>
        <v>0.63017371812500156</v>
      </c>
      <c r="K30" s="35">
        <f t="shared" si="0"/>
        <v>0.60000000000000009</v>
      </c>
      <c r="L30" s="30"/>
      <c r="M30" s="30"/>
      <c r="N30" s="30"/>
    </row>
    <row r="31" spans="1:14" x14ac:dyDescent="0.25">
      <c r="A31" s="27">
        <f t="shared" si="3"/>
        <v>43339</v>
      </c>
      <c r="B31">
        <v>27</v>
      </c>
      <c r="C31" s="28">
        <f t="shared" si="4"/>
        <v>12.306410250000003</v>
      </c>
      <c r="D31" t="s">
        <v>19</v>
      </c>
      <c r="E31">
        <v>4.2500000000000003E-2</v>
      </c>
      <c r="F31" t="s">
        <v>13</v>
      </c>
      <c r="G31" s="29">
        <f t="shared" si="2"/>
        <v>0.52302243562500017</v>
      </c>
      <c r="I31" s="30">
        <f t="shared" si="5"/>
        <v>0.55319615375000164</v>
      </c>
      <c r="K31" s="35">
        <f t="shared" si="0"/>
        <v>0.4</v>
      </c>
      <c r="L31" s="30"/>
      <c r="M31" s="30"/>
      <c r="N31" s="30"/>
    </row>
    <row r="32" spans="1:14" x14ac:dyDescent="0.25">
      <c r="A32" s="27">
        <f t="shared" si="3"/>
        <v>43340</v>
      </c>
      <c r="B32">
        <v>28</v>
      </c>
      <c r="C32" s="28">
        <f t="shared" si="4"/>
        <v>12.706410250000003</v>
      </c>
      <c r="D32" t="s">
        <v>19</v>
      </c>
      <c r="E32">
        <v>4.2500000000000003E-2</v>
      </c>
      <c r="F32" t="s">
        <v>13</v>
      </c>
      <c r="G32" s="29">
        <f t="shared" si="2"/>
        <v>0.54002243562500019</v>
      </c>
      <c r="I32" s="30">
        <f t="shared" si="5"/>
        <v>0.6932185893750018</v>
      </c>
      <c r="K32" s="35">
        <f t="shared" si="0"/>
        <v>0.60000000000000009</v>
      </c>
      <c r="L32" s="30"/>
      <c r="M32" s="30"/>
      <c r="N32" s="30"/>
    </row>
    <row r="33" spans="1:15" x14ac:dyDescent="0.25">
      <c r="A33" s="27">
        <f t="shared" si="3"/>
        <v>43341</v>
      </c>
      <c r="B33">
        <v>29</v>
      </c>
      <c r="C33" s="28">
        <f t="shared" si="4"/>
        <v>13.306410250000003</v>
      </c>
      <c r="D33" t="s">
        <v>19</v>
      </c>
      <c r="E33">
        <v>4.2500000000000003E-2</v>
      </c>
      <c r="F33" t="s">
        <v>13</v>
      </c>
      <c r="G33" s="29">
        <f t="shared" si="2"/>
        <v>0.56552243562500015</v>
      </c>
      <c r="I33" s="30">
        <f t="shared" si="5"/>
        <v>0.65874102500000187</v>
      </c>
      <c r="K33" s="35">
        <f t="shared" si="0"/>
        <v>0.60000000000000009</v>
      </c>
      <c r="L33" s="30"/>
      <c r="M33" s="30"/>
      <c r="N33" s="30"/>
    </row>
    <row r="34" spans="1:15" x14ac:dyDescent="0.25">
      <c r="A34" s="27">
        <f t="shared" si="3"/>
        <v>43342</v>
      </c>
      <c r="B34" s="31">
        <v>30</v>
      </c>
      <c r="C34" s="28">
        <f t="shared" si="4"/>
        <v>13.906410250000002</v>
      </c>
      <c r="D34" s="31" t="s">
        <v>19</v>
      </c>
      <c r="E34" s="31">
        <v>4.2500000000000003E-2</v>
      </c>
      <c r="F34" s="31" t="s">
        <v>13</v>
      </c>
      <c r="G34" s="32">
        <f t="shared" si="2"/>
        <v>0.59102243562500012</v>
      </c>
      <c r="H34" s="31"/>
      <c r="I34" s="33">
        <f t="shared" si="5"/>
        <v>0.6497634606250019</v>
      </c>
      <c r="J34" s="31"/>
      <c r="K34" s="36">
        <f t="shared" si="0"/>
        <v>0.60000000000000009</v>
      </c>
      <c r="L34" s="33"/>
      <c r="M34" s="33"/>
      <c r="N34" s="33"/>
      <c r="O34" t="s">
        <v>20</v>
      </c>
    </row>
    <row r="35" spans="1:15" x14ac:dyDescent="0.25">
      <c r="A35" s="27">
        <f t="shared" si="3"/>
        <v>43343</v>
      </c>
      <c r="B35">
        <v>31</v>
      </c>
      <c r="C35" s="28">
        <f t="shared" si="4"/>
        <v>14.506410250000002</v>
      </c>
      <c r="D35" t="s">
        <v>19</v>
      </c>
      <c r="E35">
        <v>4.2500000000000003E-2</v>
      </c>
      <c r="F35" t="s">
        <v>13</v>
      </c>
      <c r="G35" s="29">
        <f t="shared" si="2"/>
        <v>0.61652243562500009</v>
      </c>
      <c r="I35" s="30">
        <f t="shared" si="5"/>
        <v>0.6662858962500019</v>
      </c>
      <c r="K35" s="35">
        <f t="shared" si="0"/>
        <v>0.60000000000000009</v>
      </c>
      <c r="L35" s="30">
        <f>+C3</f>
        <v>4.47</v>
      </c>
      <c r="M35" s="30"/>
      <c r="N35" s="30"/>
    </row>
    <row r="36" spans="1:15" x14ac:dyDescent="0.25">
      <c r="A36" s="27">
        <f t="shared" si="3"/>
        <v>43344</v>
      </c>
      <c r="B36">
        <v>32</v>
      </c>
      <c r="C36" s="28">
        <f t="shared" si="4"/>
        <v>10.636410250000001</v>
      </c>
      <c r="D36" t="s">
        <v>19</v>
      </c>
      <c r="E36">
        <v>4.2500000000000003E-2</v>
      </c>
      <c r="F36" t="s">
        <v>13</v>
      </c>
      <c r="G36" s="29">
        <f t="shared" si="2"/>
        <v>0.45204743562500005</v>
      </c>
      <c r="I36" s="30">
        <f t="shared" si="5"/>
        <v>0.51833333187500186</v>
      </c>
      <c r="K36" s="35">
        <f t="shared" si="0"/>
        <v>0.4</v>
      </c>
      <c r="L36" s="30">
        <f>+K5+N5</f>
        <v>0</v>
      </c>
      <c r="M36" s="30"/>
      <c r="N36" s="30"/>
    </row>
    <row r="37" spans="1:15" x14ac:dyDescent="0.25">
      <c r="A37" s="27">
        <f t="shared" si="3"/>
        <v>43345</v>
      </c>
      <c r="B37">
        <v>33</v>
      </c>
      <c r="C37" s="28">
        <f t="shared" si="4"/>
        <v>11.036410250000001</v>
      </c>
      <c r="D37" t="s">
        <v>19</v>
      </c>
      <c r="E37">
        <v>4.2500000000000003E-2</v>
      </c>
      <c r="F37" t="s">
        <v>13</v>
      </c>
      <c r="G37" s="29">
        <f t="shared" si="2"/>
        <v>0.46904743562500006</v>
      </c>
      <c r="I37" s="30">
        <f t="shared" si="5"/>
        <v>0.5873807675000019</v>
      </c>
      <c r="K37" s="35">
        <f t="shared" si="0"/>
        <v>0.4</v>
      </c>
      <c r="L37" s="30">
        <f t="shared" ref="L37:L100" si="6">+K6+N6</f>
        <v>0</v>
      </c>
      <c r="M37" s="30"/>
      <c r="N37" s="30"/>
    </row>
    <row r="38" spans="1:15" x14ac:dyDescent="0.25">
      <c r="A38" s="27">
        <f t="shared" si="3"/>
        <v>43346</v>
      </c>
      <c r="B38">
        <v>34</v>
      </c>
      <c r="C38" s="28">
        <f t="shared" si="4"/>
        <v>11.436410250000002</v>
      </c>
      <c r="D38" t="s">
        <v>19</v>
      </c>
      <c r="E38">
        <v>4.2500000000000003E-2</v>
      </c>
      <c r="F38" t="s">
        <v>13</v>
      </c>
      <c r="G38" s="29">
        <f t="shared" si="2"/>
        <v>0.48604743562500008</v>
      </c>
      <c r="I38" s="30">
        <f t="shared" si="5"/>
        <v>0.67342820312500196</v>
      </c>
      <c r="K38" s="35">
        <f t="shared" si="0"/>
        <v>0.60000000000000009</v>
      </c>
      <c r="L38" s="30">
        <f t="shared" si="6"/>
        <v>0.23641024999999999</v>
      </c>
      <c r="M38" s="30"/>
      <c r="N38" s="30"/>
    </row>
    <row r="39" spans="1:15" x14ac:dyDescent="0.25">
      <c r="A39" s="27">
        <f t="shared" si="3"/>
        <v>43347</v>
      </c>
      <c r="B39">
        <v>35</v>
      </c>
      <c r="C39" s="28">
        <f t="shared" si="4"/>
        <v>11.8</v>
      </c>
      <c r="D39" t="s">
        <v>19</v>
      </c>
      <c r="E39">
        <v>4.2500000000000003E-2</v>
      </c>
      <c r="F39" t="s">
        <v>13</v>
      </c>
      <c r="G39" s="29">
        <f t="shared" si="2"/>
        <v>0.50150000000000006</v>
      </c>
      <c r="I39" s="30">
        <f t="shared" si="5"/>
        <v>0.57492820312500192</v>
      </c>
      <c r="K39" s="35">
        <f t="shared" si="0"/>
        <v>0.4</v>
      </c>
      <c r="L39" s="30">
        <f t="shared" si="6"/>
        <v>0.2</v>
      </c>
      <c r="M39" s="30"/>
      <c r="N39" s="30"/>
    </row>
    <row r="40" spans="1:15" x14ac:dyDescent="0.25">
      <c r="A40" s="27">
        <f t="shared" si="3"/>
        <v>43348</v>
      </c>
      <c r="B40">
        <v>36</v>
      </c>
      <c r="C40" s="28">
        <f t="shared" si="4"/>
        <v>12.000000000000002</v>
      </c>
      <c r="D40" t="s">
        <v>19</v>
      </c>
      <c r="E40">
        <v>4.2500000000000003E-2</v>
      </c>
      <c r="F40" t="s">
        <v>13</v>
      </c>
      <c r="G40" s="29">
        <f t="shared" si="2"/>
        <v>0.51000000000000012</v>
      </c>
      <c r="I40" s="30">
        <f t="shared" si="5"/>
        <v>0.68492820312500202</v>
      </c>
      <c r="K40" s="35">
        <f t="shared" si="0"/>
        <v>0.60000000000000009</v>
      </c>
      <c r="L40" s="30">
        <f t="shared" si="6"/>
        <v>0.2</v>
      </c>
      <c r="M40" s="30"/>
      <c r="N40" s="30"/>
    </row>
    <row r="41" spans="1:15" x14ac:dyDescent="0.25">
      <c r="A41" s="27">
        <f t="shared" si="3"/>
        <v>43349</v>
      </c>
      <c r="B41">
        <v>37</v>
      </c>
      <c r="C41" s="28">
        <f t="shared" si="4"/>
        <v>12.400000000000002</v>
      </c>
      <c r="D41" t="s">
        <v>19</v>
      </c>
      <c r="E41">
        <v>4.2500000000000003E-2</v>
      </c>
      <c r="F41" t="s">
        <v>13</v>
      </c>
      <c r="G41" s="29">
        <f t="shared" si="2"/>
        <v>0.52700000000000014</v>
      </c>
      <c r="I41" s="30">
        <f t="shared" si="5"/>
        <v>0.61192820312500207</v>
      </c>
      <c r="K41" s="35">
        <f t="shared" si="0"/>
        <v>0.60000000000000009</v>
      </c>
      <c r="L41" s="30">
        <f t="shared" si="6"/>
        <v>0.2</v>
      </c>
      <c r="M41" s="30"/>
      <c r="N41" s="30"/>
    </row>
    <row r="42" spans="1:15" x14ac:dyDescent="0.25">
      <c r="A42" s="27">
        <f t="shared" si="3"/>
        <v>43350</v>
      </c>
      <c r="B42">
        <v>38</v>
      </c>
      <c r="C42" s="28">
        <f t="shared" si="4"/>
        <v>12.800000000000002</v>
      </c>
      <c r="D42" t="s">
        <v>19</v>
      </c>
      <c r="E42">
        <v>4.2500000000000003E-2</v>
      </c>
      <c r="F42" t="s">
        <v>13</v>
      </c>
      <c r="G42" s="29">
        <f t="shared" si="2"/>
        <v>0.54400000000000015</v>
      </c>
      <c r="I42" s="30">
        <f t="shared" si="5"/>
        <v>0.55592820312500213</v>
      </c>
      <c r="K42" s="35">
        <f t="shared" si="0"/>
        <v>0.4</v>
      </c>
      <c r="L42" s="30">
        <f t="shared" si="6"/>
        <v>0.2</v>
      </c>
      <c r="M42" s="30"/>
      <c r="N42" s="30"/>
    </row>
    <row r="43" spans="1:15" x14ac:dyDescent="0.25">
      <c r="A43" s="27">
        <f t="shared" si="3"/>
        <v>43351</v>
      </c>
      <c r="B43">
        <v>39</v>
      </c>
      <c r="C43" s="28">
        <f t="shared" si="4"/>
        <v>13.000000000000004</v>
      </c>
      <c r="D43" t="s">
        <v>19</v>
      </c>
      <c r="E43">
        <v>4.2500000000000003E-2</v>
      </c>
      <c r="F43" t="s">
        <v>13</v>
      </c>
      <c r="G43" s="29">
        <f t="shared" si="2"/>
        <v>0.55250000000000021</v>
      </c>
      <c r="I43" s="30">
        <f t="shared" si="5"/>
        <v>0.70842820312500232</v>
      </c>
      <c r="K43" s="35">
        <f t="shared" si="0"/>
        <v>0.60000000000000009</v>
      </c>
      <c r="L43" s="30">
        <f t="shared" si="6"/>
        <v>0.2</v>
      </c>
      <c r="M43" s="30"/>
      <c r="N43" s="30"/>
    </row>
    <row r="44" spans="1:15" x14ac:dyDescent="0.25">
      <c r="A44" s="27">
        <f t="shared" si="3"/>
        <v>43352</v>
      </c>
      <c r="B44">
        <v>40</v>
      </c>
      <c r="C44" s="28">
        <f t="shared" si="4"/>
        <v>13.400000000000004</v>
      </c>
      <c r="D44" t="s">
        <v>19</v>
      </c>
      <c r="E44">
        <v>4.2500000000000003E-2</v>
      </c>
      <c r="F44" t="s">
        <v>13</v>
      </c>
      <c r="G44" s="29">
        <f t="shared" si="2"/>
        <v>0.56950000000000023</v>
      </c>
      <c r="I44" s="30">
        <f t="shared" si="5"/>
        <v>0.67792820312500246</v>
      </c>
      <c r="K44" s="35">
        <f t="shared" si="0"/>
        <v>0.60000000000000009</v>
      </c>
      <c r="L44" s="30">
        <f t="shared" si="6"/>
        <v>0.4</v>
      </c>
      <c r="M44" s="30"/>
      <c r="N44" s="30"/>
    </row>
    <row r="45" spans="1:15" x14ac:dyDescent="0.25">
      <c r="A45" s="27">
        <f t="shared" si="3"/>
        <v>43353</v>
      </c>
      <c r="B45">
        <v>41</v>
      </c>
      <c r="C45" s="28">
        <f t="shared" si="4"/>
        <v>13.600000000000003</v>
      </c>
      <c r="D45" t="s">
        <v>19</v>
      </c>
      <c r="E45">
        <v>4.2500000000000003E-2</v>
      </c>
      <c r="F45" t="s">
        <v>13</v>
      </c>
      <c r="G45" s="29">
        <f t="shared" si="2"/>
        <v>0.57800000000000018</v>
      </c>
      <c r="I45" s="30">
        <f t="shared" si="5"/>
        <v>0.65592820312500255</v>
      </c>
      <c r="K45" s="35">
        <f t="shared" si="0"/>
        <v>0.60000000000000009</v>
      </c>
      <c r="L45" s="30">
        <f t="shared" si="6"/>
        <v>0.2</v>
      </c>
      <c r="M45" s="30"/>
      <c r="N45" s="30"/>
    </row>
    <row r="46" spans="1:15" x14ac:dyDescent="0.25">
      <c r="A46" s="27">
        <f t="shared" si="3"/>
        <v>43354</v>
      </c>
      <c r="B46">
        <v>42</v>
      </c>
      <c r="C46" s="28">
        <f t="shared" si="4"/>
        <v>14.000000000000004</v>
      </c>
      <c r="D46" t="s">
        <v>19</v>
      </c>
      <c r="E46">
        <v>4.2500000000000003E-2</v>
      </c>
      <c r="F46" t="s">
        <v>13</v>
      </c>
      <c r="G46" s="29">
        <f t="shared" si="2"/>
        <v>0.5950000000000002</v>
      </c>
      <c r="I46" s="30">
        <f t="shared" si="5"/>
        <v>0.65092820312500266</v>
      </c>
      <c r="K46" s="35">
        <f t="shared" si="0"/>
        <v>0.60000000000000009</v>
      </c>
      <c r="L46" s="30">
        <f t="shared" si="6"/>
        <v>0.2</v>
      </c>
      <c r="M46" s="30"/>
      <c r="N46" s="30"/>
    </row>
    <row r="47" spans="1:15" x14ac:dyDescent="0.25">
      <c r="A47" s="27">
        <f t="shared" si="3"/>
        <v>43355</v>
      </c>
      <c r="B47">
        <v>43</v>
      </c>
      <c r="C47" s="28">
        <f t="shared" si="4"/>
        <v>14.400000000000004</v>
      </c>
      <c r="D47" t="s">
        <v>19</v>
      </c>
      <c r="E47">
        <v>4.2500000000000003E-2</v>
      </c>
      <c r="F47" t="s">
        <v>13</v>
      </c>
      <c r="G47" s="29">
        <f t="shared" si="2"/>
        <v>0.61200000000000021</v>
      </c>
      <c r="I47" s="30">
        <f t="shared" si="5"/>
        <v>0.66292820312500278</v>
      </c>
      <c r="K47" s="35">
        <f t="shared" si="0"/>
        <v>0.60000000000000009</v>
      </c>
      <c r="L47" s="30">
        <f t="shared" si="6"/>
        <v>0.4</v>
      </c>
      <c r="M47" s="30"/>
      <c r="N47" s="30"/>
    </row>
    <row r="48" spans="1:15" x14ac:dyDescent="0.25">
      <c r="A48" s="27">
        <f t="shared" si="3"/>
        <v>43356</v>
      </c>
      <c r="B48">
        <v>44</v>
      </c>
      <c r="C48" s="28">
        <f t="shared" si="4"/>
        <v>14.600000000000003</v>
      </c>
      <c r="D48" t="s">
        <v>19</v>
      </c>
      <c r="E48">
        <v>4.2500000000000003E-2</v>
      </c>
      <c r="F48" t="s">
        <v>13</v>
      </c>
      <c r="G48" s="29">
        <f t="shared" si="2"/>
        <v>0.62050000000000016</v>
      </c>
      <c r="I48" s="30">
        <f t="shared" si="5"/>
        <v>0.68342820312500285</v>
      </c>
      <c r="K48" s="35">
        <f t="shared" si="0"/>
        <v>0.60000000000000009</v>
      </c>
      <c r="L48" s="30">
        <f t="shared" si="6"/>
        <v>0.2</v>
      </c>
      <c r="M48" s="30"/>
      <c r="N48" s="30"/>
    </row>
    <row r="49" spans="1:15" x14ac:dyDescent="0.25">
      <c r="A49" s="27">
        <f t="shared" si="3"/>
        <v>43357</v>
      </c>
      <c r="B49">
        <v>45</v>
      </c>
      <c r="C49" s="28">
        <f t="shared" si="4"/>
        <v>15.000000000000004</v>
      </c>
      <c r="D49" t="s">
        <v>19</v>
      </c>
      <c r="E49">
        <v>4.2500000000000003E-2</v>
      </c>
      <c r="F49" t="s">
        <v>13</v>
      </c>
      <c r="G49" s="29">
        <f t="shared" si="2"/>
        <v>0.63750000000000018</v>
      </c>
      <c r="I49" s="30">
        <f t="shared" si="5"/>
        <v>0.72092820312500294</v>
      </c>
      <c r="K49" s="35">
        <f t="shared" si="0"/>
        <v>0.60000000000000009</v>
      </c>
      <c r="L49" s="30">
        <f t="shared" si="6"/>
        <v>0.4</v>
      </c>
      <c r="M49" s="30"/>
      <c r="N49" s="30"/>
    </row>
    <row r="50" spans="1:15" x14ac:dyDescent="0.25">
      <c r="A50" s="27">
        <f t="shared" si="3"/>
        <v>43358</v>
      </c>
      <c r="B50">
        <v>46</v>
      </c>
      <c r="C50" s="28">
        <f t="shared" si="4"/>
        <v>15.200000000000003</v>
      </c>
      <c r="D50" t="s">
        <v>19</v>
      </c>
      <c r="E50">
        <v>4.2500000000000003E-2</v>
      </c>
      <c r="F50" t="s">
        <v>13</v>
      </c>
      <c r="G50" s="29">
        <f t="shared" si="2"/>
        <v>0.64600000000000013</v>
      </c>
      <c r="I50" s="30">
        <f t="shared" si="5"/>
        <v>0.76692820312500298</v>
      </c>
      <c r="K50" s="35">
        <f t="shared" si="0"/>
        <v>0.60000000000000009</v>
      </c>
      <c r="L50" s="30">
        <f t="shared" si="6"/>
        <v>0.2</v>
      </c>
      <c r="M50" s="30"/>
      <c r="N50" s="30"/>
    </row>
    <row r="51" spans="1:15" x14ac:dyDescent="0.25">
      <c r="A51" s="27">
        <f t="shared" si="3"/>
        <v>43359</v>
      </c>
      <c r="B51">
        <v>47</v>
      </c>
      <c r="C51" s="28">
        <f t="shared" si="4"/>
        <v>15.600000000000003</v>
      </c>
      <c r="D51" t="s">
        <v>19</v>
      </c>
      <c r="E51">
        <v>4.2500000000000003E-2</v>
      </c>
      <c r="F51" t="s">
        <v>13</v>
      </c>
      <c r="G51" s="29">
        <f t="shared" si="2"/>
        <v>0.66300000000000014</v>
      </c>
      <c r="I51" s="30">
        <f t="shared" si="5"/>
        <v>0.82992820312500304</v>
      </c>
      <c r="K51" s="35">
        <f t="shared" si="0"/>
        <v>0.8</v>
      </c>
      <c r="L51" s="30">
        <f t="shared" si="6"/>
        <v>0.4</v>
      </c>
      <c r="M51" s="30"/>
      <c r="N51" s="30"/>
    </row>
    <row r="52" spans="1:15" x14ac:dyDescent="0.25">
      <c r="A52" s="27">
        <f t="shared" si="3"/>
        <v>43360</v>
      </c>
      <c r="B52">
        <v>48</v>
      </c>
      <c r="C52" s="28">
        <f t="shared" si="4"/>
        <v>16.000000000000004</v>
      </c>
      <c r="D52" t="s">
        <v>19</v>
      </c>
      <c r="E52">
        <v>4.2500000000000003E-2</v>
      </c>
      <c r="F52" t="s">
        <v>13</v>
      </c>
      <c r="G52" s="29">
        <f t="shared" si="2"/>
        <v>0.68000000000000016</v>
      </c>
      <c r="I52" s="30">
        <f t="shared" si="5"/>
        <v>0.70992820312500315</v>
      </c>
      <c r="K52" s="35">
        <f t="shared" si="0"/>
        <v>0.60000000000000009</v>
      </c>
      <c r="L52" s="30">
        <f t="shared" si="6"/>
        <v>0.4</v>
      </c>
      <c r="M52" s="30"/>
      <c r="N52" s="30"/>
    </row>
    <row r="53" spans="1:15" x14ac:dyDescent="0.25">
      <c r="A53" s="27">
        <f t="shared" si="3"/>
        <v>43361</v>
      </c>
      <c r="B53">
        <v>49</v>
      </c>
      <c r="C53" s="28">
        <f t="shared" si="4"/>
        <v>16.200000000000006</v>
      </c>
      <c r="D53" t="s">
        <v>19</v>
      </c>
      <c r="E53">
        <v>4.2500000000000003E-2</v>
      </c>
      <c r="F53" t="s">
        <v>13</v>
      </c>
      <c r="G53" s="29">
        <f t="shared" si="2"/>
        <v>0.68850000000000033</v>
      </c>
      <c r="I53" s="30">
        <f t="shared" si="5"/>
        <v>0.7984282031250034</v>
      </c>
      <c r="K53" s="35">
        <f t="shared" si="0"/>
        <v>0.60000000000000009</v>
      </c>
      <c r="L53" s="30">
        <f t="shared" si="6"/>
        <v>0.2</v>
      </c>
      <c r="M53" s="30"/>
      <c r="N53" s="30"/>
    </row>
    <row r="54" spans="1:15" x14ac:dyDescent="0.25">
      <c r="A54" s="27">
        <f t="shared" si="3"/>
        <v>43362</v>
      </c>
      <c r="B54">
        <v>50</v>
      </c>
      <c r="C54" s="28">
        <f t="shared" si="4"/>
        <v>16.600000000000009</v>
      </c>
      <c r="D54" t="s">
        <v>19</v>
      </c>
      <c r="E54">
        <v>4.2500000000000003E-2</v>
      </c>
      <c r="F54" t="s">
        <v>13</v>
      </c>
      <c r="G54" s="29">
        <f t="shared" si="2"/>
        <v>0.70550000000000046</v>
      </c>
      <c r="I54" s="30">
        <f t="shared" si="5"/>
        <v>0.90392820312500377</v>
      </c>
      <c r="K54" s="35">
        <f t="shared" si="0"/>
        <v>0.8</v>
      </c>
      <c r="L54" s="30">
        <f t="shared" si="6"/>
        <v>0.4</v>
      </c>
      <c r="M54" s="30"/>
      <c r="N54" s="30"/>
    </row>
    <row r="55" spans="1:15" x14ac:dyDescent="0.25">
      <c r="A55" s="27">
        <f t="shared" si="3"/>
        <v>43363</v>
      </c>
      <c r="B55">
        <v>51</v>
      </c>
      <c r="C55" s="28">
        <f t="shared" si="4"/>
        <v>17.000000000000011</v>
      </c>
      <c r="D55" t="s">
        <v>19</v>
      </c>
      <c r="E55">
        <v>4.2500000000000003E-2</v>
      </c>
      <c r="F55" t="s">
        <v>13</v>
      </c>
      <c r="G55" s="29">
        <f t="shared" si="2"/>
        <v>0.72250000000000048</v>
      </c>
      <c r="I55" s="30">
        <f t="shared" si="5"/>
        <v>0.8264282031250042</v>
      </c>
      <c r="K55" s="35">
        <f t="shared" si="0"/>
        <v>0.8</v>
      </c>
      <c r="L55" s="30">
        <f t="shared" si="6"/>
        <v>0.4</v>
      </c>
      <c r="M55" s="30"/>
      <c r="N55" s="30"/>
    </row>
    <row r="56" spans="1:15" x14ac:dyDescent="0.25">
      <c r="A56" s="27">
        <f t="shared" si="3"/>
        <v>43364</v>
      </c>
      <c r="B56">
        <v>52</v>
      </c>
      <c r="C56" s="28">
        <f t="shared" si="4"/>
        <v>17.400000000000013</v>
      </c>
      <c r="D56" t="s">
        <v>19</v>
      </c>
      <c r="E56">
        <v>4.2500000000000003E-2</v>
      </c>
      <c r="F56" t="s">
        <v>13</v>
      </c>
      <c r="G56" s="29">
        <f t="shared" si="2"/>
        <v>0.7395000000000006</v>
      </c>
      <c r="I56" s="30">
        <f t="shared" si="5"/>
        <v>0.76592820312500476</v>
      </c>
      <c r="K56" s="35">
        <f t="shared" si="0"/>
        <v>0.60000000000000009</v>
      </c>
      <c r="L56" s="30">
        <f t="shared" si="6"/>
        <v>0.4</v>
      </c>
      <c r="M56" s="30"/>
      <c r="N56" s="30"/>
    </row>
    <row r="57" spans="1:15" x14ac:dyDescent="0.25">
      <c r="A57" s="27">
        <f t="shared" si="3"/>
        <v>43365</v>
      </c>
      <c r="B57">
        <v>53</v>
      </c>
      <c r="C57" s="28">
        <f t="shared" si="4"/>
        <v>17.600000000000016</v>
      </c>
      <c r="D57" t="s">
        <v>19</v>
      </c>
      <c r="E57">
        <v>4.2500000000000003E-2</v>
      </c>
      <c r="F57" t="s">
        <v>13</v>
      </c>
      <c r="G57" s="29">
        <f t="shared" si="2"/>
        <v>0.74800000000000066</v>
      </c>
      <c r="I57" s="30">
        <f t="shared" si="5"/>
        <v>0.91392820312500533</v>
      </c>
      <c r="K57" s="35">
        <f t="shared" si="0"/>
        <v>0.8</v>
      </c>
      <c r="L57" s="30">
        <f t="shared" si="6"/>
        <v>0.4</v>
      </c>
      <c r="M57" s="30"/>
      <c r="N57" s="30"/>
    </row>
    <row r="58" spans="1:15" x14ac:dyDescent="0.25">
      <c r="A58" s="27">
        <f t="shared" si="3"/>
        <v>43366</v>
      </c>
      <c r="B58">
        <v>54</v>
      </c>
      <c r="C58" s="28">
        <f t="shared" si="4"/>
        <v>18.000000000000018</v>
      </c>
      <c r="D58" t="s">
        <v>19</v>
      </c>
      <c r="E58">
        <v>4.2500000000000003E-2</v>
      </c>
      <c r="F58" t="s">
        <v>13</v>
      </c>
      <c r="G58" s="29">
        <f t="shared" si="2"/>
        <v>0.76500000000000079</v>
      </c>
      <c r="I58" s="30">
        <f t="shared" si="5"/>
        <v>0.87892820312500608</v>
      </c>
      <c r="K58" s="35">
        <f t="shared" si="0"/>
        <v>0.8</v>
      </c>
      <c r="L58" s="30">
        <f t="shared" si="6"/>
        <v>0.4</v>
      </c>
      <c r="M58" s="30"/>
      <c r="N58" s="30"/>
    </row>
    <row r="59" spans="1:15" x14ac:dyDescent="0.25">
      <c r="A59" s="27">
        <f t="shared" si="3"/>
        <v>43367</v>
      </c>
      <c r="B59">
        <v>55</v>
      </c>
      <c r="C59" s="28">
        <f t="shared" si="4"/>
        <v>18.40000000000002</v>
      </c>
      <c r="D59" t="s">
        <v>19</v>
      </c>
      <c r="E59">
        <v>4.2500000000000003E-2</v>
      </c>
      <c r="F59" t="s">
        <v>13</v>
      </c>
      <c r="G59" s="29">
        <f t="shared" si="2"/>
        <v>0.78200000000000092</v>
      </c>
      <c r="I59" s="30">
        <f t="shared" si="5"/>
        <v>0.86092820312500695</v>
      </c>
      <c r="K59" s="35">
        <f t="shared" si="0"/>
        <v>0.8</v>
      </c>
      <c r="L59" s="30">
        <f t="shared" si="6"/>
        <v>0.60000000000000009</v>
      </c>
      <c r="M59" s="30"/>
      <c r="N59" s="30"/>
    </row>
    <row r="60" spans="1:15" x14ac:dyDescent="0.25">
      <c r="A60" s="27">
        <f t="shared" si="3"/>
        <v>43368</v>
      </c>
      <c r="B60">
        <v>56</v>
      </c>
      <c r="C60" s="28">
        <f t="shared" si="4"/>
        <v>18.600000000000019</v>
      </c>
      <c r="D60" t="s">
        <v>19</v>
      </c>
      <c r="E60">
        <v>4.2500000000000003E-2</v>
      </c>
      <c r="F60" t="s">
        <v>13</v>
      </c>
      <c r="G60" s="29">
        <f t="shared" si="2"/>
        <v>0.79050000000000087</v>
      </c>
      <c r="I60" s="30">
        <f t="shared" si="5"/>
        <v>0.85142820312500778</v>
      </c>
      <c r="K60" s="35">
        <f t="shared" si="0"/>
        <v>0.8</v>
      </c>
      <c r="L60" s="30">
        <f t="shared" si="6"/>
        <v>0.4</v>
      </c>
      <c r="M60" s="30"/>
      <c r="N60" s="30"/>
    </row>
    <row r="61" spans="1:15" x14ac:dyDescent="0.25">
      <c r="A61" s="27">
        <f t="shared" si="3"/>
        <v>43369</v>
      </c>
      <c r="B61">
        <v>57</v>
      </c>
      <c r="C61" s="28">
        <f t="shared" si="4"/>
        <v>19.000000000000021</v>
      </c>
      <c r="D61" t="s">
        <v>19</v>
      </c>
      <c r="E61">
        <v>4.2500000000000003E-2</v>
      </c>
      <c r="F61" t="s">
        <v>13</v>
      </c>
      <c r="G61" s="29">
        <f t="shared" si="2"/>
        <v>0.80750000000000099</v>
      </c>
      <c r="I61" s="30">
        <f t="shared" si="5"/>
        <v>0.85892820312500873</v>
      </c>
      <c r="K61" s="35">
        <f t="shared" si="0"/>
        <v>0.8</v>
      </c>
      <c r="L61" s="30">
        <f t="shared" si="6"/>
        <v>0.60000000000000009</v>
      </c>
      <c r="M61" s="30"/>
      <c r="N61" s="30"/>
    </row>
    <row r="62" spans="1:15" x14ac:dyDescent="0.25">
      <c r="A62" s="27">
        <f t="shared" si="3"/>
        <v>43370</v>
      </c>
      <c r="B62">
        <v>58</v>
      </c>
      <c r="C62" s="28">
        <f t="shared" si="4"/>
        <v>19.200000000000021</v>
      </c>
      <c r="D62" t="s">
        <v>19</v>
      </c>
      <c r="E62">
        <v>4.2500000000000003E-2</v>
      </c>
      <c r="F62" t="s">
        <v>13</v>
      </c>
      <c r="G62" s="29">
        <f t="shared" si="2"/>
        <v>0.81600000000000095</v>
      </c>
      <c r="I62" s="30">
        <f t="shared" si="5"/>
        <v>0.87492820312500963</v>
      </c>
      <c r="K62" s="35">
        <f t="shared" si="0"/>
        <v>0.8</v>
      </c>
      <c r="L62" s="30">
        <f t="shared" si="6"/>
        <v>0.4</v>
      </c>
      <c r="M62" s="30"/>
      <c r="N62" s="30"/>
    </row>
    <row r="63" spans="1:15" x14ac:dyDescent="0.25">
      <c r="A63" s="27">
        <f t="shared" si="3"/>
        <v>43371</v>
      </c>
      <c r="B63">
        <v>59</v>
      </c>
      <c r="C63" s="28">
        <f t="shared" si="4"/>
        <v>19.600000000000023</v>
      </c>
      <c r="D63" t="s">
        <v>19</v>
      </c>
      <c r="E63">
        <v>4.2500000000000003E-2</v>
      </c>
      <c r="F63" t="s">
        <v>13</v>
      </c>
      <c r="G63" s="29">
        <f t="shared" si="2"/>
        <v>0.83300000000000107</v>
      </c>
      <c r="I63" s="30">
        <f t="shared" si="5"/>
        <v>0.90792820312501066</v>
      </c>
      <c r="K63" s="35">
        <f t="shared" si="0"/>
        <v>0.8</v>
      </c>
      <c r="L63" s="30">
        <f t="shared" si="6"/>
        <v>0.60000000000000009</v>
      </c>
      <c r="M63" s="30"/>
      <c r="N63" s="30"/>
    </row>
    <row r="64" spans="1:15" x14ac:dyDescent="0.25">
      <c r="A64" s="27">
        <f t="shared" si="3"/>
        <v>43372</v>
      </c>
      <c r="B64" s="31">
        <v>60</v>
      </c>
      <c r="C64" s="28">
        <f t="shared" si="4"/>
        <v>19.800000000000022</v>
      </c>
      <c r="D64" s="31" t="s">
        <v>19</v>
      </c>
      <c r="E64" s="31">
        <v>4.2500000000000003E-2</v>
      </c>
      <c r="F64" s="31" t="s">
        <v>13</v>
      </c>
      <c r="G64" s="32">
        <f t="shared" si="2"/>
        <v>0.84150000000000102</v>
      </c>
      <c r="H64" s="31"/>
      <c r="I64" s="33">
        <f t="shared" si="5"/>
        <v>0.94942820312501164</v>
      </c>
      <c r="J64" s="31"/>
      <c r="K64" s="36">
        <f t="shared" si="0"/>
        <v>0.8</v>
      </c>
      <c r="L64" s="30">
        <f t="shared" si="6"/>
        <v>0.60000000000000009</v>
      </c>
      <c r="M64" s="33"/>
      <c r="N64" s="33"/>
      <c r="O64" t="s">
        <v>21</v>
      </c>
    </row>
    <row r="65" spans="1:14" x14ac:dyDescent="0.25">
      <c r="A65" s="27">
        <f t="shared" si="3"/>
        <v>43373</v>
      </c>
      <c r="B65">
        <v>61</v>
      </c>
      <c r="C65" s="28">
        <f t="shared" si="4"/>
        <v>20.000000000000021</v>
      </c>
      <c r="D65" t="s">
        <v>19</v>
      </c>
      <c r="E65">
        <v>4.2500000000000003E-2</v>
      </c>
      <c r="F65" t="s">
        <v>13</v>
      </c>
      <c r="G65" s="29">
        <f t="shared" si="2"/>
        <v>0.85000000000000098</v>
      </c>
      <c r="I65" s="30">
        <f t="shared" si="5"/>
        <v>0.99942820312501257</v>
      </c>
      <c r="K65" s="35">
        <f t="shared" si="0"/>
        <v>0.8</v>
      </c>
      <c r="L65" s="30">
        <f t="shared" si="6"/>
        <v>0.60000000000000009</v>
      </c>
      <c r="M65" s="30"/>
      <c r="N65" s="30"/>
    </row>
    <row r="66" spans="1:14" x14ac:dyDescent="0.25">
      <c r="A66" s="27">
        <f t="shared" si="3"/>
        <v>43374</v>
      </c>
      <c r="B66">
        <v>62</v>
      </c>
      <c r="C66" s="28">
        <f t="shared" si="4"/>
        <v>20.200000000000021</v>
      </c>
      <c r="D66" t="s">
        <v>19</v>
      </c>
      <c r="E66">
        <v>4.2500000000000003E-2</v>
      </c>
      <c r="F66" t="s">
        <v>13</v>
      </c>
      <c r="G66" s="29">
        <f t="shared" si="2"/>
        <v>0.85850000000000093</v>
      </c>
      <c r="I66" s="30">
        <f t="shared" si="5"/>
        <v>1.0579282031250135</v>
      </c>
      <c r="K66" s="35">
        <f t="shared" si="0"/>
        <v>1</v>
      </c>
      <c r="L66" s="30">
        <f t="shared" si="6"/>
        <v>0.60000000000000009</v>
      </c>
      <c r="M66" s="30"/>
      <c r="N66" s="30"/>
    </row>
    <row r="67" spans="1:14" x14ac:dyDescent="0.25">
      <c r="A67" s="27">
        <f t="shared" si="3"/>
        <v>43375</v>
      </c>
      <c r="B67">
        <v>63</v>
      </c>
      <c r="C67" s="28">
        <f t="shared" si="4"/>
        <v>20.600000000000019</v>
      </c>
      <c r="D67" t="s">
        <v>19</v>
      </c>
      <c r="E67">
        <v>4.2500000000000003E-2</v>
      </c>
      <c r="F67" t="s">
        <v>13</v>
      </c>
      <c r="G67" s="29">
        <f t="shared" si="2"/>
        <v>0.87550000000000083</v>
      </c>
      <c r="I67" s="30">
        <f t="shared" si="5"/>
        <v>0.93342820312501429</v>
      </c>
      <c r="K67" s="35">
        <f t="shared" si="0"/>
        <v>0.8</v>
      </c>
      <c r="L67" s="30">
        <f t="shared" si="6"/>
        <v>0.4</v>
      </c>
      <c r="M67" s="30"/>
      <c r="N67" s="30"/>
    </row>
    <row r="68" spans="1:14" x14ac:dyDescent="0.25">
      <c r="A68" s="27">
        <f t="shared" si="3"/>
        <v>43376</v>
      </c>
      <c r="B68">
        <v>64</v>
      </c>
      <c r="C68" s="28">
        <f t="shared" si="4"/>
        <v>21.000000000000021</v>
      </c>
      <c r="D68" t="s">
        <v>19</v>
      </c>
      <c r="E68">
        <v>4.2500000000000003E-2</v>
      </c>
      <c r="F68" t="s">
        <v>13</v>
      </c>
      <c r="G68" s="29">
        <f t="shared" si="2"/>
        <v>0.89250000000000096</v>
      </c>
      <c r="I68" s="30">
        <f t="shared" si="5"/>
        <v>1.0259282031250152</v>
      </c>
      <c r="K68" s="35">
        <f t="shared" si="0"/>
        <v>1</v>
      </c>
      <c r="L68" s="30">
        <f t="shared" si="6"/>
        <v>0.4</v>
      </c>
      <c r="M68" s="30"/>
      <c r="N68" s="30"/>
    </row>
    <row r="69" spans="1:14" x14ac:dyDescent="0.25">
      <c r="A69" s="27">
        <f t="shared" si="3"/>
        <v>43377</v>
      </c>
      <c r="B69">
        <v>65</v>
      </c>
      <c r="C69" s="28">
        <f t="shared" si="4"/>
        <v>21.600000000000023</v>
      </c>
      <c r="D69" t="s">
        <v>19</v>
      </c>
      <c r="E69">
        <v>4.2500000000000003E-2</v>
      </c>
      <c r="F69" t="s">
        <v>13</v>
      </c>
      <c r="G69" s="29">
        <f t="shared" si="2"/>
        <v>0.91800000000000104</v>
      </c>
      <c r="I69" s="30">
        <f t="shared" si="5"/>
        <v>0.94392820312501624</v>
      </c>
      <c r="K69" s="35">
        <f t="shared" ref="K69:K132" si="7">INT(I69/M$3)*M$3</f>
        <v>0.8</v>
      </c>
      <c r="L69" s="30">
        <f t="shared" si="6"/>
        <v>0.60000000000000009</v>
      </c>
      <c r="M69" s="30"/>
      <c r="N69" s="30"/>
    </row>
    <row r="70" spans="1:14" x14ac:dyDescent="0.25">
      <c r="A70" s="27">
        <f t="shared" si="3"/>
        <v>43378</v>
      </c>
      <c r="B70">
        <v>66</v>
      </c>
      <c r="C70" s="28">
        <f t="shared" si="4"/>
        <v>21.800000000000022</v>
      </c>
      <c r="D70" t="s">
        <v>19</v>
      </c>
      <c r="E70">
        <v>4.2500000000000003E-2</v>
      </c>
      <c r="F70" t="s">
        <v>13</v>
      </c>
      <c r="G70" s="29">
        <f t="shared" ref="G70:G133" si="8">(C70*E70)</f>
        <v>0.92650000000000099</v>
      </c>
      <c r="I70" s="30">
        <f t="shared" si="5"/>
        <v>1.0704282031250172</v>
      </c>
      <c r="K70" s="35">
        <f t="shared" si="7"/>
        <v>1</v>
      </c>
      <c r="L70" s="30">
        <f t="shared" si="6"/>
        <v>0.4</v>
      </c>
      <c r="M70" s="30"/>
      <c r="N70" s="30"/>
    </row>
    <row r="71" spans="1:14" x14ac:dyDescent="0.25">
      <c r="A71" s="27">
        <f t="shared" ref="A71:A134" si="9">+A70+1</f>
        <v>43379</v>
      </c>
      <c r="B71">
        <v>67</v>
      </c>
      <c r="C71" s="28">
        <f t="shared" ref="C71:C134" si="10">C70+K70+N70-L70</f>
        <v>22.400000000000023</v>
      </c>
      <c r="D71" t="s">
        <v>19</v>
      </c>
      <c r="E71">
        <v>4.2500000000000003E-2</v>
      </c>
      <c r="F71" t="s">
        <v>13</v>
      </c>
      <c r="G71" s="29">
        <f t="shared" si="8"/>
        <v>0.95200000000000107</v>
      </c>
      <c r="I71" s="30">
        <f t="shared" ref="I71:I134" si="11">(I70-K70)+G71-M70</f>
        <v>1.0224282031250183</v>
      </c>
      <c r="K71" s="35">
        <f t="shared" si="7"/>
        <v>1</v>
      </c>
      <c r="L71" s="30">
        <f t="shared" si="6"/>
        <v>0.60000000000000009</v>
      </c>
      <c r="M71" s="30"/>
      <c r="N71" s="30"/>
    </row>
    <row r="72" spans="1:14" x14ac:dyDescent="0.25">
      <c r="A72" s="27">
        <f t="shared" si="9"/>
        <v>43380</v>
      </c>
      <c r="B72">
        <v>68</v>
      </c>
      <c r="C72" s="28">
        <f t="shared" si="10"/>
        <v>22.800000000000022</v>
      </c>
      <c r="D72" t="s">
        <v>19</v>
      </c>
      <c r="E72">
        <v>4.2500000000000003E-2</v>
      </c>
      <c r="F72" t="s">
        <v>13</v>
      </c>
      <c r="G72" s="29">
        <f t="shared" si="8"/>
        <v>0.96900000000000097</v>
      </c>
      <c r="I72" s="30">
        <f t="shared" si="11"/>
        <v>0.99142820312501923</v>
      </c>
      <c r="K72" s="35">
        <f t="shared" si="7"/>
        <v>0.8</v>
      </c>
      <c r="L72" s="30">
        <f t="shared" si="6"/>
        <v>0.60000000000000009</v>
      </c>
      <c r="M72" s="30"/>
      <c r="N72" s="30"/>
    </row>
    <row r="73" spans="1:14" x14ac:dyDescent="0.25">
      <c r="A73" s="27">
        <f t="shared" si="9"/>
        <v>43381</v>
      </c>
      <c r="B73">
        <v>69</v>
      </c>
      <c r="C73" s="28">
        <f t="shared" si="10"/>
        <v>23.000000000000021</v>
      </c>
      <c r="D73" t="s">
        <v>19</v>
      </c>
      <c r="E73">
        <v>4.2500000000000003E-2</v>
      </c>
      <c r="F73" t="s">
        <v>13</v>
      </c>
      <c r="G73" s="29">
        <f t="shared" si="8"/>
        <v>0.97750000000000092</v>
      </c>
      <c r="I73" s="30">
        <f t="shared" si="11"/>
        <v>1.1689282031250201</v>
      </c>
      <c r="K73" s="35">
        <f t="shared" si="7"/>
        <v>1</v>
      </c>
      <c r="L73" s="30">
        <f t="shared" si="6"/>
        <v>0.4</v>
      </c>
      <c r="M73" s="30"/>
      <c r="N73" s="30"/>
    </row>
    <row r="74" spans="1:14" x14ac:dyDescent="0.25">
      <c r="A74" s="27">
        <f t="shared" si="9"/>
        <v>43382</v>
      </c>
      <c r="B74">
        <v>70</v>
      </c>
      <c r="C74" s="28">
        <f t="shared" si="10"/>
        <v>23.600000000000023</v>
      </c>
      <c r="D74" t="s">
        <v>19</v>
      </c>
      <c r="E74">
        <v>4.2500000000000003E-2</v>
      </c>
      <c r="F74" t="s">
        <v>13</v>
      </c>
      <c r="G74" s="29">
        <f t="shared" si="8"/>
        <v>1.003000000000001</v>
      </c>
      <c r="I74" s="30">
        <f t="shared" si="11"/>
        <v>1.1719282031250211</v>
      </c>
      <c r="K74" s="35">
        <f t="shared" si="7"/>
        <v>1</v>
      </c>
      <c r="L74" s="30">
        <f t="shared" si="6"/>
        <v>0.60000000000000009</v>
      </c>
      <c r="M74" s="30"/>
      <c r="N74" s="30"/>
    </row>
    <row r="75" spans="1:14" x14ac:dyDescent="0.25">
      <c r="A75" s="27">
        <f t="shared" si="9"/>
        <v>43383</v>
      </c>
      <c r="B75">
        <v>71</v>
      </c>
      <c r="C75" s="28">
        <f t="shared" si="10"/>
        <v>24.000000000000021</v>
      </c>
      <c r="D75" t="s">
        <v>19</v>
      </c>
      <c r="E75">
        <v>4.2500000000000003E-2</v>
      </c>
      <c r="F75" t="s">
        <v>13</v>
      </c>
      <c r="G75" s="29">
        <f t="shared" si="8"/>
        <v>1.0200000000000009</v>
      </c>
      <c r="I75" s="30">
        <f t="shared" si="11"/>
        <v>1.191928203125022</v>
      </c>
      <c r="K75" s="35">
        <f t="shared" si="7"/>
        <v>1</v>
      </c>
      <c r="L75" s="30">
        <f t="shared" si="6"/>
        <v>0.60000000000000009</v>
      </c>
      <c r="M75" s="30"/>
      <c r="N75" s="30"/>
    </row>
    <row r="76" spans="1:14" x14ac:dyDescent="0.25">
      <c r="A76" s="27">
        <f t="shared" si="9"/>
        <v>43384</v>
      </c>
      <c r="B76">
        <v>72</v>
      </c>
      <c r="C76" s="28">
        <f t="shared" si="10"/>
        <v>24.40000000000002</v>
      </c>
      <c r="D76" t="s">
        <v>19</v>
      </c>
      <c r="E76">
        <v>4.2500000000000003E-2</v>
      </c>
      <c r="F76" t="s">
        <v>13</v>
      </c>
      <c r="G76" s="29">
        <f t="shared" si="8"/>
        <v>1.0370000000000008</v>
      </c>
      <c r="I76" s="30">
        <f t="shared" si="11"/>
        <v>1.2289282031250228</v>
      </c>
      <c r="K76" s="35">
        <f t="shared" si="7"/>
        <v>1.2000000000000002</v>
      </c>
      <c r="L76" s="30">
        <f t="shared" si="6"/>
        <v>0.60000000000000009</v>
      </c>
      <c r="M76" s="30"/>
      <c r="N76" s="30"/>
    </row>
    <row r="77" spans="1:14" x14ac:dyDescent="0.25">
      <c r="A77" s="27">
        <f t="shared" si="9"/>
        <v>43385</v>
      </c>
      <c r="B77">
        <v>73</v>
      </c>
      <c r="C77" s="28">
        <f t="shared" si="10"/>
        <v>25.000000000000018</v>
      </c>
      <c r="D77" t="s">
        <v>19</v>
      </c>
      <c r="E77">
        <v>4.2500000000000003E-2</v>
      </c>
      <c r="F77" t="s">
        <v>13</v>
      </c>
      <c r="G77" s="29">
        <f t="shared" si="8"/>
        <v>1.0625000000000009</v>
      </c>
      <c r="I77" s="30">
        <f t="shared" si="11"/>
        <v>1.0914282031250235</v>
      </c>
      <c r="K77" s="35">
        <f t="shared" si="7"/>
        <v>1</v>
      </c>
      <c r="L77" s="30">
        <f t="shared" si="6"/>
        <v>0.60000000000000009</v>
      </c>
      <c r="M77" s="30"/>
      <c r="N77" s="30"/>
    </row>
    <row r="78" spans="1:14" x14ac:dyDescent="0.25">
      <c r="A78" s="27">
        <f t="shared" si="9"/>
        <v>43386</v>
      </c>
      <c r="B78">
        <v>74</v>
      </c>
      <c r="C78" s="28">
        <f t="shared" si="10"/>
        <v>25.400000000000016</v>
      </c>
      <c r="D78" t="s">
        <v>19</v>
      </c>
      <c r="E78">
        <v>4.2500000000000003E-2</v>
      </c>
      <c r="F78" t="s">
        <v>13</v>
      </c>
      <c r="G78" s="29">
        <f t="shared" si="8"/>
        <v>1.0795000000000008</v>
      </c>
      <c r="I78" s="30">
        <f t="shared" si="11"/>
        <v>1.1709282031250243</v>
      </c>
      <c r="K78" s="35">
        <f t="shared" si="7"/>
        <v>1</v>
      </c>
      <c r="L78" s="30">
        <f t="shared" si="6"/>
        <v>0.60000000000000009</v>
      </c>
      <c r="M78" s="30"/>
      <c r="N78" s="30"/>
    </row>
    <row r="79" spans="1:14" x14ac:dyDescent="0.25">
      <c r="A79" s="27">
        <f t="shared" si="9"/>
        <v>43387</v>
      </c>
      <c r="B79">
        <v>75</v>
      </c>
      <c r="C79" s="28">
        <f t="shared" si="10"/>
        <v>25.800000000000015</v>
      </c>
      <c r="D79" t="s">
        <v>19</v>
      </c>
      <c r="E79">
        <v>4.2500000000000003E-2</v>
      </c>
      <c r="F79" t="s">
        <v>13</v>
      </c>
      <c r="G79" s="29">
        <f t="shared" si="8"/>
        <v>1.0965000000000007</v>
      </c>
      <c r="I79" s="30">
        <f t="shared" si="11"/>
        <v>1.267428203125025</v>
      </c>
      <c r="K79" s="35">
        <f t="shared" si="7"/>
        <v>1.2000000000000002</v>
      </c>
      <c r="L79" s="30">
        <f t="shared" si="6"/>
        <v>0.60000000000000009</v>
      </c>
      <c r="M79" s="30"/>
      <c r="N79" s="30"/>
    </row>
    <row r="80" spans="1:14" x14ac:dyDescent="0.25">
      <c r="A80" s="27">
        <f t="shared" si="9"/>
        <v>43388</v>
      </c>
      <c r="B80">
        <v>76</v>
      </c>
      <c r="C80" s="28">
        <f t="shared" si="10"/>
        <v>26.400000000000013</v>
      </c>
      <c r="D80" t="s">
        <v>19</v>
      </c>
      <c r="E80">
        <v>4.2500000000000003E-2</v>
      </c>
      <c r="F80" t="s">
        <v>13</v>
      </c>
      <c r="G80" s="29">
        <f t="shared" si="8"/>
        <v>1.1220000000000006</v>
      </c>
      <c r="I80" s="30">
        <f t="shared" si="11"/>
        <v>1.1894282031250254</v>
      </c>
      <c r="K80" s="35">
        <f t="shared" si="7"/>
        <v>1</v>
      </c>
      <c r="L80" s="30">
        <f t="shared" si="6"/>
        <v>0.60000000000000009</v>
      </c>
      <c r="M80" s="30"/>
      <c r="N80" s="30"/>
    </row>
    <row r="81" spans="1:15" x14ac:dyDescent="0.25">
      <c r="A81" s="27">
        <f t="shared" si="9"/>
        <v>43389</v>
      </c>
      <c r="B81">
        <v>77</v>
      </c>
      <c r="C81" s="28">
        <f t="shared" si="10"/>
        <v>26.800000000000011</v>
      </c>
      <c r="D81" t="s">
        <v>19</v>
      </c>
      <c r="E81">
        <v>4.2500000000000003E-2</v>
      </c>
      <c r="F81" t="s">
        <v>13</v>
      </c>
      <c r="G81" s="29">
        <f t="shared" si="8"/>
        <v>1.1390000000000005</v>
      </c>
      <c r="I81" s="30">
        <f t="shared" si="11"/>
        <v>1.3284282031250259</v>
      </c>
      <c r="K81" s="35">
        <f t="shared" si="7"/>
        <v>1.2000000000000002</v>
      </c>
      <c r="L81" s="30">
        <f t="shared" si="6"/>
        <v>0.60000000000000009</v>
      </c>
      <c r="M81" s="30"/>
      <c r="N81" s="30"/>
    </row>
    <row r="82" spans="1:15" x14ac:dyDescent="0.25">
      <c r="A82" s="27">
        <f t="shared" si="9"/>
        <v>43390</v>
      </c>
      <c r="B82">
        <v>78</v>
      </c>
      <c r="C82" s="28">
        <f t="shared" si="10"/>
        <v>27.400000000000009</v>
      </c>
      <c r="D82" t="s">
        <v>19</v>
      </c>
      <c r="E82">
        <v>4.2500000000000003E-2</v>
      </c>
      <c r="F82" t="s">
        <v>13</v>
      </c>
      <c r="G82" s="29">
        <f t="shared" si="8"/>
        <v>1.1645000000000005</v>
      </c>
      <c r="I82" s="30">
        <f t="shared" si="11"/>
        <v>1.2929282031250262</v>
      </c>
      <c r="K82" s="35">
        <f t="shared" si="7"/>
        <v>1.2000000000000002</v>
      </c>
      <c r="L82" s="30">
        <f t="shared" si="6"/>
        <v>0.8</v>
      </c>
      <c r="M82" s="30"/>
      <c r="N82" s="30"/>
    </row>
    <row r="83" spans="1:15" x14ac:dyDescent="0.25">
      <c r="A83" s="27">
        <f t="shared" si="9"/>
        <v>43391</v>
      </c>
      <c r="B83">
        <v>79</v>
      </c>
      <c r="C83" s="28">
        <f t="shared" si="10"/>
        <v>27.800000000000008</v>
      </c>
      <c r="D83" t="s">
        <v>19</v>
      </c>
      <c r="E83">
        <v>4.2500000000000003E-2</v>
      </c>
      <c r="F83" t="s">
        <v>13</v>
      </c>
      <c r="G83" s="29">
        <f t="shared" si="8"/>
        <v>1.1815000000000004</v>
      </c>
      <c r="I83" s="30">
        <f t="shared" si="11"/>
        <v>1.2744282031250265</v>
      </c>
      <c r="K83" s="35">
        <f t="shared" si="7"/>
        <v>1.2000000000000002</v>
      </c>
      <c r="L83" s="30">
        <f t="shared" si="6"/>
        <v>0.60000000000000009</v>
      </c>
      <c r="M83" s="30"/>
      <c r="N83" s="30"/>
    </row>
    <row r="84" spans="1:15" x14ac:dyDescent="0.25">
      <c r="A84" s="27">
        <f t="shared" si="9"/>
        <v>43392</v>
      </c>
      <c r="B84">
        <v>80</v>
      </c>
      <c r="C84" s="28">
        <f t="shared" si="10"/>
        <v>28.400000000000006</v>
      </c>
      <c r="D84" t="s">
        <v>19</v>
      </c>
      <c r="E84">
        <v>4.2500000000000003E-2</v>
      </c>
      <c r="F84" t="s">
        <v>13</v>
      </c>
      <c r="G84" s="29">
        <f t="shared" si="8"/>
        <v>1.2070000000000003</v>
      </c>
      <c r="I84" s="30">
        <f t="shared" si="11"/>
        <v>1.2814282031250266</v>
      </c>
      <c r="K84" s="35">
        <f t="shared" si="7"/>
        <v>1.2000000000000002</v>
      </c>
      <c r="L84" s="30">
        <f t="shared" si="6"/>
        <v>0.60000000000000009</v>
      </c>
      <c r="M84" s="30"/>
      <c r="N84" s="30"/>
    </row>
    <row r="85" spans="1:15" x14ac:dyDescent="0.25">
      <c r="A85" s="27">
        <f t="shared" si="9"/>
        <v>43393</v>
      </c>
      <c r="B85">
        <v>81</v>
      </c>
      <c r="C85" s="28">
        <f t="shared" si="10"/>
        <v>29.000000000000004</v>
      </c>
      <c r="D85" t="s">
        <v>19</v>
      </c>
      <c r="E85">
        <v>4.2500000000000003E-2</v>
      </c>
      <c r="F85" t="s">
        <v>13</v>
      </c>
      <c r="G85" s="29">
        <f t="shared" si="8"/>
        <v>1.2325000000000002</v>
      </c>
      <c r="I85" s="30">
        <f t="shared" si="11"/>
        <v>1.3139282031250266</v>
      </c>
      <c r="K85" s="35">
        <f t="shared" si="7"/>
        <v>1.2000000000000002</v>
      </c>
      <c r="L85" s="30">
        <f t="shared" si="6"/>
        <v>0.8</v>
      </c>
      <c r="M85" s="30"/>
      <c r="N85" s="30"/>
    </row>
    <row r="86" spans="1:15" x14ac:dyDescent="0.25">
      <c r="A86" s="27">
        <f t="shared" si="9"/>
        <v>43394</v>
      </c>
      <c r="B86">
        <v>82</v>
      </c>
      <c r="C86" s="28">
        <f t="shared" si="10"/>
        <v>29.400000000000002</v>
      </c>
      <c r="D86" t="s">
        <v>19</v>
      </c>
      <c r="E86">
        <v>4.2500000000000003E-2</v>
      </c>
      <c r="F86" t="s">
        <v>13</v>
      </c>
      <c r="G86" s="29">
        <f t="shared" si="8"/>
        <v>1.2495000000000003</v>
      </c>
      <c r="I86" s="30">
        <f t="shared" si="11"/>
        <v>1.3634282031250267</v>
      </c>
      <c r="K86" s="35">
        <f t="shared" si="7"/>
        <v>1.2000000000000002</v>
      </c>
      <c r="L86" s="30">
        <f t="shared" si="6"/>
        <v>0.8</v>
      </c>
      <c r="M86" s="30"/>
      <c r="N86" s="30"/>
    </row>
    <row r="87" spans="1:15" x14ac:dyDescent="0.25">
      <c r="A87" s="27">
        <f t="shared" si="9"/>
        <v>43395</v>
      </c>
      <c r="B87">
        <v>83</v>
      </c>
      <c r="C87" s="28">
        <f t="shared" si="10"/>
        <v>29.8</v>
      </c>
      <c r="D87" t="s">
        <v>19</v>
      </c>
      <c r="E87">
        <v>4.2500000000000003E-2</v>
      </c>
      <c r="F87" t="s">
        <v>13</v>
      </c>
      <c r="G87" s="29">
        <f t="shared" si="8"/>
        <v>1.2665000000000002</v>
      </c>
      <c r="I87" s="30">
        <f t="shared" si="11"/>
        <v>1.4299282031250267</v>
      </c>
      <c r="K87" s="35">
        <f t="shared" si="7"/>
        <v>1.4000000000000001</v>
      </c>
      <c r="L87" s="30">
        <f t="shared" si="6"/>
        <v>0.60000000000000009</v>
      </c>
      <c r="M87" s="30"/>
      <c r="N87" s="30"/>
    </row>
    <row r="88" spans="1:15" x14ac:dyDescent="0.25">
      <c r="A88" s="27">
        <f t="shared" si="9"/>
        <v>43396</v>
      </c>
      <c r="B88">
        <v>84</v>
      </c>
      <c r="C88" s="28">
        <f t="shared" si="10"/>
        <v>30.599999999999998</v>
      </c>
      <c r="D88" t="s">
        <v>19</v>
      </c>
      <c r="E88">
        <v>4.2500000000000003E-2</v>
      </c>
      <c r="F88" t="s">
        <v>13</v>
      </c>
      <c r="G88" s="29">
        <f t="shared" si="8"/>
        <v>1.3005</v>
      </c>
      <c r="I88" s="30">
        <f t="shared" si="11"/>
        <v>1.3304282031250265</v>
      </c>
      <c r="K88" s="35">
        <f t="shared" si="7"/>
        <v>1.2000000000000002</v>
      </c>
      <c r="L88" s="30">
        <f t="shared" si="6"/>
        <v>0.8</v>
      </c>
      <c r="M88" s="30"/>
      <c r="N88" s="30"/>
    </row>
    <row r="89" spans="1:15" x14ac:dyDescent="0.25">
      <c r="A89" s="27">
        <f t="shared" si="9"/>
        <v>43397</v>
      </c>
      <c r="B89">
        <v>85</v>
      </c>
      <c r="C89" s="28">
        <f t="shared" si="10"/>
        <v>30.999999999999996</v>
      </c>
      <c r="D89" t="s">
        <v>19</v>
      </c>
      <c r="E89">
        <v>4.2500000000000003E-2</v>
      </c>
      <c r="F89" t="s">
        <v>13</v>
      </c>
      <c r="G89" s="29">
        <f t="shared" si="8"/>
        <v>1.3174999999999999</v>
      </c>
      <c r="I89" s="30">
        <f t="shared" si="11"/>
        <v>1.4479282031250262</v>
      </c>
      <c r="K89" s="35">
        <f t="shared" si="7"/>
        <v>1.4000000000000001</v>
      </c>
      <c r="L89" s="30">
        <f t="shared" si="6"/>
        <v>0.8</v>
      </c>
      <c r="M89" s="30"/>
      <c r="N89" s="30"/>
    </row>
    <row r="90" spans="1:15" x14ac:dyDescent="0.25">
      <c r="A90" s="27">
        <f t="shared" si="9"/>
        <v>43398</v>
      </c>
      <c r="B90">
        <v>86</v>
      </c>
      <c r="C90" s="28">
        <f t="shared" si="10"/>
        <v>31.599999999999998</v>
      </c>
      <c r="D90" t="s">
        <v>19</v>
      </c>
      <c r="E90">
        <v>4.2500000000000003E-2</v>
      </c>
      <c r="F90" t="s">
        <v>13</v>
      </c>
      <c r="G90" s="29">
        <f t="shared" si="8"/>
        <v>1.343</v>
      </c>
      <c r="I90" s="30">
        <f t="shared" si="11"/>
        <v>1.3909282031250261</v>
      </c>
      <c r="K90" s="35">
        <f t="shared" si="7"/>
        <v>1.2000000000000002</v>
      </c>
      <c r="L90" s="30">
        <f t="shared" si="6"/>
        <v>0.8</v>
      </c>
      <c r="M90" s="30"/>
      <c r="N90" s="30"/>
    </row>
    <row r="91" spans="1:15" x14ac:dyDescent="0.25">
      <c r="A91" s="27">
        <f t="shared" si="9"/>
        <v>43399</v>
      </c>
      <c r="B91">
        <v>87</v>
      </c>
      <c r="C91" s="28">
        <f t="shared" si="10"/>
        <v>31.999999999999996</v>
      </c>
      <c r="D91" t="s">
        <v>19</v>
      </c>
      <c r="E91">
        <v>4.2500000000000003E-2</v>
      </c>
      <c r="F91" t="s">
        <v>13</v>
      </c>
      <c r="G91" s="29">
        <f t="shared" si="8"/>
        <v>1.3599999999999999</v>
      </c>
      <c r="I91" s="30">
        <f t="shared" si="11"/>
        <v>1.5509282031250258</v>
      </c>
      <c r="K91" s="35">
        <f t="shared" si="7"/>
        <v>1.4000000000000001</v>
      </c>
      <c r="L91" s="30">
        <f t="shared" si="6"/>
        <v>0.8</v>
      </c>
      <c r="M91" s="30"/>
      <c r="N91" s="30"/>
    </row>
    <row r="92" spans="1:15" x14ac:dyDescent="0.25">
      <c r="A92" s="27">
        <f t="shared" si="9"/>
        <v>43400</v>
      </c>
      <c r="B92">
        <v>88</v>
      </c>
      <c r="C92" s="28">
        <f t="shared" si="10"/>
        <v>32.6</v>
      </c>
      <c r="D92" t="s">
        <v>19</v>
      </c>
      <c r="E92">
        <v>4.2500000000000003E-2</v>
      </c>
      <c r="F92" t="s">
        <v>13</v>
      </c>
      <c r="G92" s="29">
        <f t="shared" si="8"/>
        <v>1.3855000000000002</v>
      </c>
      <c r="I92" s="30">
        <f t="shared" si="11"/>
        <v>1.5364282031250258</v>
      </c>
      <c r="K92" s="35">
        <f t="shared" si="7"/>
        <v>1.4000000000000001</v>
      </c>
      <c r="L92" s="30">
        <f t="shared" si="6"/>
        <v>0.8</v>
      </c>
      <c r="M92" s="30"/>
      <c r="N92" s="30"/>
    </row>
    <row r="93" spans="1:15" x14ac:dyDescent="0.25">
      <c r="A93" s="27">
        <f t="shared" si="9"/>
        <v>43401</v>
      </c>
      <c r="B93">
        <v>89</v>
      </c>
      <c r="C93" s="28">
        <f t="shared" si="10"/>
        <v>33.200000000000003</v>
      </c>
      <c r="D93" t="s">
        <v>19</v>
      </c>
      <c r="E93">
        <v>4.2500000000000003E-2</v>
      </c>
      <c r="F93" t="s">
        <v>13</v>
      </c>
      <c r="G93" s="29">
        <f t="shared" si="8"/>
        <v>1.4110000000000003</v>
      </c>
      <c r="I93" s="30">
        <f t="shared" si="11"/>
        <v>1.5474282031250259</v>
      </c>
      <c r="K93" s="35">
        <f t="shared" si="7"/>
        <v>1.4000000000000001</v>
      </c>
      <c r="L93" s="30">
        <f t="shared" si="6"/>
        <v>0.8</v>
      </c>
      <c r="M93" s="30"/>
      <c r="N93" s="30"/>
    </row>
    <row r="94" spans="1:15" x14ac:dyDescent="0.25">
      <c r="A94" s="27">
        <f t="shared" si="9"/>
        <v>43402</v>
      </c>
      <c r="B94" s="31">
        <v>90</v>
      </c>
      <c r="C94" s="28">
        <f t="shared" si="10"/>
        <v>33.800000000000004</v>
      </c>
      <c r="D94" s="31" t="s">
        <v>19</v>
      </c>
      <c r="E94" s="31">
        <v>4.2500000000000003E-2</v>
      </c>
      <c r="F94" s="31" t="s">
        <v>13</v>
      </c>
      <c r="G94" s="32">
        <f t="shared" si="8"/>
        <v>1.4365000000000003</v>
      </c>
      <c r="H94" s="31"/>
      <c r="I94" s="33">
        <f t="shared" si="11"/>
        <v>1.5839282031250261</v>
      </c>
      <c r="J94" s="31"/>
      <c r="K94" s="36">
        <f t="shared" si="7"/>
        <v>1.4000000000000001</v>
      </c>
      <c r="L94" s="30">
        <f t="shared" si="6"/>
        <v>0.8</v>
      </c>
      <c r="M94" s="33"/>
      <c r="N94" s="33"/>
      <c r="O94" t="s">
        <v>22</v>
      </c>
    </row>
    <row r="95" spans="1:15" x14ac:dyDescent="0.25">
      <c r="A95" s="27">
        <f t="shared" si="9"/>
        <v>43403</v>
      </c>
      <c r="B95">
        <v>91</v>
      </c>
      <c r="C95" s="28">
        <f t="shared" si="10"/>
        <v>34.400000000000006</v>
      </c>
      <c r="D95" t="s">
        <v>19</v>
      </c>
      <c r="E95">
        <v>4.2500000000000003E-2</v>
      </c>
      <c r="F95" t="s">
        <v>13</v>
      </c>
      <c r="G95" s="29">
        <f t="shared" si="8"/>
        <v>1.4620000000000004</v>
      </c>
      <c r="I95" s="30">
        <f t="shared" si="11"/>
        <v>1.6459282031250264</v>
      </c>
      <c r="K95" s="35">
        <f t="shared" si="7"/>
        <v>1.6</v>
      </c>
      <c r="L95" s="30">
        <f t="shared" si="6"/>
        <v>0.8</v>
      </c>
      <c r="M95" s="30"/>
      <c r="N95" s="30"/>
    </row>
    <row r="96" spans="1:15" x14ac:dyDescent="0.25">
      <c r="A96" s="27">
        <f t="shared" si="9"/>
        <v>43404</v>
      </c>
      <c r="B96">
        <v>92</v>
      </c>
      <c r="C96" s="28">
        <f t="shared" si="10"/>
        <v>35.20000000000001</v>
      </c>
      <c r="D96" t="s">
        <v>19</v>
      </c>
      <c r="E96">
        <v>4.2500000000000003E-2</v>
      </c>
      <c r="F96" t="s">
        <v>13</v>
      </c>
      <c r="G96" s="29">
        <f t="shared" si="8"/>
        <v>1.4960000000000004</v>
      </c>
      <c r="I96" s="30">
        <f t="shared" si="11"/>
        <v>1.5419282031250268</v>
      </c>
      <c r="K96" s="35">
        <f t="shared" si="7"/>
        <v>1.4000000000000001</v>
      </c>
      <c r="L96" s="30">
        <f t="shared" si="6"/>
        <v>0.8</v>
      </c>
      <c r="M96" s="30"/>
      <c r="N96" s="30"/>
    </row>
    <row r="97" spans="1:15" x14ac:dyDescent="0.25">
      <c r="A97" s="27">
        <f t="shared" si="9"/>
        <v>43405</v>
      </c>
      <c r="B97">
        <v>93</v>
      </c>
      <c r="C97" s="28">
        <f t="shared" si="10"/>
        <v>35.800000000000011</v>
      </c>
      <c r="D97" t="s">
        <v>19</v>
      </c>
      <c r="E97">
        <v>4.2500000000000003E-2</v>
      </c>
      <c r="F97" t="s">
        <v>13</v>
      </c>
      <c r="G97" s="29">
        <f t="shared" si="8"/>
        <v>1.5215000000000005</v>
      </c>
      <c r="I97" s="30">
        <f t="shared" si="11"/>
        <v>1.6634282031250271</v>
      </c>
      <c r="K97" s="35">
        <f t="shared" si="7"/>
        <v>1.6</v>
      </c>
      <c r="L97" s="30">
        <f t="shared" si="6"/>
        <v>1</v>
      </c>
      <c r="M97" s="30"/>
      <c r="N97" s="30"/>
    </row>
    <row r="98" spans="1:15" x14ac:dyDescent="0.25">
      <c r="A98" s="27">
        <f t="shared" si="9"/>
        <v>43406</v>
      </c>
      <c r="B98">
        <v>94</v>
      </c>
      <c r="C98" s="28">
        <f t="shared" si="10"/>
        <v>36.400000000000013</v>
      </c>
      <c r="D98" t="s">
        <v>19</v>
      </c>
      <c r="E98">
        <v>4.2500000000000003E-2</v>
      </c>
      <c r="F98" t="s">
        <v>13</v>
      </c>
      <c r="G98" s="29">
        <f t="shared" si="8"/>
        <v>1.5470000000000006</v>
      </c>
      <c r="I98" s="30">
        <f t="shared" si="11"/>
        <v>1.6104282031250277</v>
      </c>
      <c r="K98" s="35">
        <f t="shared" si="7"/>
        <v>1.6</v>
      </c>
      <c r="L98" s="30">
        <f t="shared" si="6"/>
        <v>0.8</v>
      </c>
      <c r="M98" s="30"/>
      <c r="N98" s="30"/>
    </row>
    <row r="99" spans="1:15" x14ac:dyDescent="0.25">
      <c r="A99" s="27">
        <f t="shared" si="9"/>
        <v>43407</v>
      </c>
      <c r="B99">
        <v>95</v>
      </c>
      <c r="C99" s="28">
        <f t="shared" si="10"/>
        <v>37.200000000000017</v>
      </c>
      <c r="D99" t="s">
        <v>19</v>
      </c>
      <c r="E99">
        <v>4.2500000000000003E-2</v>
      </c>
      <c r="F99" t="s">
        <v>13</v>
      </c>
      <c r="G99" s="29">
        <f t="shared" si="8"/>
        <v>1.5810000000000008</v>
      </c>
      <c r="I99" s="30">
        <f t="shared" si="11"/>
        <v>1.5914282031250284</v>
      </c>
      <c r="K99" s="35">
        <f t="shared" si="7"/>
        <v>1.4000000000000001</v>
      </c>
      <c r="L99" s="30">
        <f t="shared" si="6"/>
        <v>1</v>
      </c>
      <c r="M99" s="30"/>
      <c r="N99" s="30"/>
    </row>
    <row r="100" spans="1:15" x14ac:dyDescent="0.25">
      <c r="A100" s="27">
        <f t="shared" si="9"/>
        <v>43408</v>
      </c>
      <c r="B100">
        <v>96</v>
      </c>
      <c r="C100" s="28">
        <f t="shared" si="10"/>
        <v>37.600000000000016</v>
      </c>
      <c r="D100" t="s">
        <v>19</v>
      </c>
      <c r="E100">
        <v>4.2500000000000003E-2</v>
      </c>
      <c r="F100" t="s">
        <v>13</v>
      </c>
      <c r="G100" s="29">
        <f t="shared" si="8"/>
        <v>1.5980000000000008</v>
      </c>
      <c r="I100" s="30">
        <f t="shared" si="11"/>
        <v>1.789428203125029</v>
      </c>
      <c r="K100" s="35">
        <f t="shared" si="7"/>
        <v>1.6</v>
      </c>
      <c r="L100" s="30">
        <f t="shared" si="6"/>
        <v>0.8</v>
      </c>
      <c r="M100" s="30"/>
      <c r="N100" s="30"/>
    </row>
    <row r="101" spans="1:15" x14ac:dyDescent="0.25">
      <c r="A101" s="27">
        <f t="shared" si="9"/>
        <v>43409</v>
      </c>
      <c r="B101">
        <v>97</v>
      </c>
      <c r="C101" s="28">
        <f t="shared" si="10"/>
        <v>38.40000000000002</v>
      </c>
      <c r="D101" t="s">
        <v>19</v>
      </c>
      <c r="E101">
        <v>4.2500000000000003E-2</v>
      </c>
      <c r="F101" t="s">
        <v>13</v>
      </c>
      <c r="G101" s="29">
        <f t="shared" si="8"/>
        <v>1.632000000000001</v>
      </c>
      <c r="I101" s="30">
        <f t="shared" si="11"/>
        <v>1.82142820312503</v>
      </c>
      <c r="K101" s="35">
        <f t="shared" si="7"/>
        <v>1.8</v>
      </c>
      <c r="L101" s="30">
        <f t="shared" ref="L101:L164" si="12">+K70+N70</f>
        <v>1</v>
      </c>
      <c r="M101" s="30"/>
      <c r="N101" s="30"/>
    </row>
    <row r="102" spans="1:15" x14ac:dyDescent="0.25">
      <c r="A102" s="27">
        <f t="shared" si="9"/>
        <v>43410</v>
      </c>
      <c r="B102">
        <v>98</v>
      </c>
      <c r="C102" s="28">
        <f t="shared" si="10"/>
        <v>39.200000000000017</v>
      </c>
      <c r="D102" t="s">
        <v>19</v>
      </c>
      <c r="E102">
        <v>4.2500000000000003E-2</v>
      </c>
      <c r="F102" t="s">
        <v>13</v>
      </c>
      <c r="G102" s="29">
        <f t="shared" si="8"/>
        <v>1.6660000000000008</v>
      </c>
      <c r="I102" s="30">
        <f t="shared" si="11"/>
        <v>1.6874282031250307</v>
      </c>
      <c r="K102" s="35">
        <f t="shared" si="7"/>
        <v>1.6</v>
      </c>
      <c r="L102" s="30">
        <f t="shared" si="12"/>
        <v>1</v>
      </c>
      <c r="M102" s="30"/>
      <c r="N102" s="30"/>
    </row>
    <row r="103" spans="1:15" x14ac:dyDescent="0.25">
      <c r="A103" s="27">
        <f t="shared" si="9"/>
        <v>43411</v>
      </c>
      <c r="B103">
        <v>99</v>
      </c>
      <c r="C103" s="28">
        <f t="shared" si="10"/>
        <v>39.800000000000018</v>
      </c>
      <c r="D103" t="s">
        <v>19</v>
      </c>
      <c r="E103">
        <v>4.2500000000000003E-2</v>
      </c>
      <c r="F103" t="s">
        <v>13</v>
      </c>
      <c r="G103" s="29">
        <f t="shared" si="8"/>
        <v>1.6915000000000009</v>
      </c>
      <c r="I103" s="30">
        <f t="shared" si="11"/>
        <v>1.7789282031250315</v>
      </c>
      <c r="K103" s="35">
        <f t="shared" si="7"/>
        <v>1.6</v>
      </c>
      <c r="L103" s="30">
        <f t="shared" si="12"/>
        <v>0.8</v>
      </c>
      <c r="M103" s="30"/>
      <c r="N103" s="30"/>
      <c r="O103" t="s">
        <v>23</v>
      </c>
    </row>
    <row r="104" spans="1:15" x14ac:dyDescent="0.25">
      <c r="A104" s="27">
        <f t="shared" si="9"/>
        <v>43412</v>
      </c>
      <c r="B104">
        <v>100</v>
      </c>
      <c r="C104" s="28">
        <f t="shared" si="10"/>
        <v>40.600000000000023</v>
      </c>
      <c r="D104" t="s">
        <v>19</v>
      </c>
      <c r="E104">
        <v>4.2500000000000003E-2</v>
      </c>
      <c r="F104" t="s">
        <v>13</v>
      </c>
      <c r="G104" s="29">
        <f t="shared" si="8"/>
        <v>1.7255000000000011</v>
      </c>
      <c r="I104" s="30">
        <f t="shared" si="11"/>
        <v>1.9044282031250326</v>
      </c>
      <c r="K104" s="35">
        <f t="shared" si="7"/>
        <v>1.8</v>
      </c>
      <c r="L104" s="30">
        <f t="shared" si="12"/>
        <v>1</v>
      </c>
      <c r="M104" s="30"/>
      <c r="N104" s="30"/>
    </row>
    <row r="105" spans="1:15" x14ac:dyDescent="0.25">
      <c r="A105" s="27">
        <f t="shared" si="9"/>
        <v>43413</v>
      </c>
      <c r="B105">
        <v>101</v>
      </c>
      <c r="C105" s="28">
        <f t="shared" si="10"/>
        <v>41.40000000000002</v>
      </c>
      <c r="D105" t="s">
        <v>19</v>
      </c>
      <c r="E105">
        <v>4.2500000000000003E-2</v>
      </c>
      <c r="F105" t="s">
        <v>13</v>
      </c>
      <c r="G105" s="29">
        <f t="shared" si="8"/>
        <v>1.759500000000001</v>
      </c>
      <c r="I105" s="30">
        <f t="shared" si="11"/>
        <v>1.8639282031250335</v>
      </c>
      <c r="K105" s="35">
        <f t="shared" si="7"/>
        <v>1.8</v>
      </c>
      <c r="L105" s="30">
        <f t="shared" si="12"/>
        <v>1</v>
      </c>
      <c r="M105" s="30"/>
      <c r="N105" s="30"/>
    </row>
    <row r="106" spans="1:15" x14ac:dyDescent="0.25">
      <c r="A106" s="27">
        <f t="shared" si="9"/>
        <v>43414</v>
      </c>
      <c r="B106">
        <v>102</v>
      </c>
      <c r="C106" s="28">
        <f t="shared" si="10"/>
        <v>42.200000000000017</v>
      </c>
      <c r="D106" t="s">
        <v>19</v>
      </c>
      <c r="E106">
        <v>4.2500000000000003E-2</v>
      </c>
      <c r="F106" t="s">
        <v>13</v>
      </c>
      <c r="G106" s="29">
        <f t="shared" si="8"/>
        <v>1.7935000000000008</v>
      </c>
      <c r="I106" s="30">
        <f t="shared" si="11"/>
        <v>1.8574282031250342</v>
      </c>
      <c r="K106" s="35">
        <f t="shared" si="7"/>
        <v>1.8</v>
      </c>
      <c r="L106" s="30">
        <f t="shared" si="12"/>
        <v>1</v>
      </c>
      <c r="M106" s="30"/>
      <c r="N106" s="30"/>
    </row>
    <row r="107" spans="1:15" x14ac:dyDescent="0.25">
      <c r="A107" s="27">
        <f t="shared" si="9"/>
        <v>43415</v>
      </c>
      <c r="B107">
        <v>103</v>
      </c>
      <c r="C107" s="28">
        <f t="shared" si="10"/>
        <v>43.000000000000014</v>
      </c>
      <c r="D107" t="s">
        <v>19</v>
      </c>
      <c r="E107">
        <v>4.2500000000000003E-2</v>
      </c>
      <c r="F107" t="s">
        <v>13</v>
      </c>
      <c r="G107" s="29">
        <f t="shared" si="8"/>
        <v>1.8275000000000008</v>
      </c>
      <c r="I107" s="30">
        <f t="shared" si="11"/>
        <v>1.884928203125035</v>
      </c>
      <c r="K107" s="35">
        <f t="shared" si="7"/>
        <v>1.8</v>
      </c>
      <c r="L107" s="30">
        <f t="shared" si="12"/>
        <v>1.2000000000000002</v>
      </c>
      <c r="M107" s="30"/>
      <c r="N107" s="30"/>
    </row>
    <row r="108" spans="1:15" x14ac:dyDescent="0.25">
      <c r="A108" s="27">
        <f t="shared" si="9"/>
        <v>43416</v>
      </c>
      <c r="B108">
        <v>104</v>
      </c>
      <c r="C108" s="28">
        <f t="shared" si="10"/>
        <v>43.600000000000009</v>
      </c>
      <c r="D108" t="s">
        <v>19</v>
      </c>
      <c r="E108">
        <v>4.2500000000000003E-2</v>
      </c>
      <c r="F108" t="s">
        <v>13</v>
      </c>
      <c r="G108" s="29">
        <f t="shared" si="8"/>
        <v>1.8530000000000004</v>
      </c>
      <c r="I108" s="30">
        <f t="shared" si="11"/>
        <v>1.9379282031250353</v>
      </c>
      <c r="K108" s="35">
        <f t="shared" si="7"/>
        <v>1.8</v>
      </c>
      <c r="L108" s="30">
        <f t="shared" si="12"/>
        <v>1</v>
      </c>
      <c r="M108" s="30"/>
      <c r="N108" s="30"/>
    </row>
    <row r="109" spans="1:15" x14ac:dyDescent="0.25">
      <c r="A109" s="27">
        <f t="shared" si="9"/>
        <v>43417</v>
      </c>
      <c r="B109">
        <v>105</v>
      </c>
      <c r="C109" s="28">
        <f t="shared" si="10"/>
        <v>44.400000000000006</v>
      </c>
      <c r="D109" t="s">
        <v>19</v>
      </c>
      <c r="E109">
        <v>4.2500000000000003E-2</v>
      </c>
      <c r="F109" t="s">
        <v>13</v>
      </c>
      <c r="G109" s="29">
        <f t="shared" si="8"/>
        <v>1.8870000000000005</v>
      </c>
      <c r="I109" s="30">
        <f t="shared" si="11"/>
        <v>2.024928203125036</v>
      </c>
      <c r="K109" s="35">
        <f t="shared" si="7"/>
        <v>2</v>
      </c>
      <c r="L109" s="30">
        <f t="shared" si="12"/>
        <v>1</v>
      </c>
      <c r="M109" s="30"/>
      <c r="N109" s="30"/>
    </row>
    <row r="110" spans="1:15" x14ac:dyDescent="0.25">
      <c r="A110" s="27">
        <f t="shared" si="9"/>
        <v>43418</v>
      </c>
      <c r="B110">
        <v>106</v>
      </c>
      <c r="C110" s="28">
        <f t="shared" si="10"/>
        <v>45.400000000000006</v>
      </c>
      <c r="D110" t="s">
        <v>19</v>
      </c>
      <c r="E110">
        <v>4.2500000000000003E-2</v>
      </c>
      <c r="F110" t="s">
        <v>13</v>
      </c>
      <c r="G110" s="29">
        <f t="shared" si="8"/>
        <v>1.9295000000000004</v>
      </c>
      <c r="I110" s="30">
        <f t="shared" si="11"/>
        <v>1.9544282031250364</v>
      </c>
      <c r="K110" s="35">
        <f t="shared" si="7"/>
        <v>1.8</v>
      </c>
      <c r="L110" s="30">
        <f t="shared" si="12"/>
        <v>1.2000000000000002</v>
      </c>
      <c r="M110" s="30"/>
      <c r="N110" s="30"/>
    </row>
    <row r="111" spans="1:15" x14ac:dyDescent="0.25">
      <c r="A111" s="27">
        <f t="shared" si="9"/>
        <v>43419</v>
      </c>
      <c r="B111">
        <v>107</v>
      </c>
      <c r="C111" s="28">
        <f t="shared" si="10"/>
        <v>46</v>
      </c>
      <c r="D111" t="s">
        <v>19</v>
      </c>
      <c r="E111">
        <v>4.2500000000000003E-2</v>
      </c>
      <c r="F111" t="s">
        <v>13</v>
      </c>
      <c r="G111" s="29">
        <f t="shared" si="8"/>
        <v>1.9550000000000001</v>
      </c>
      <c r="I111" s="30">
        <f t="shared" si="11"/>
        <v>2.1094282031250362</v>
      </c>
      <c r="K111" s="35">
        <f t="shared" si="7"/>
        <v>2</v>
      </c>
      <c r="L111" s="30">
        <f t="shared" si="12"/>
        <v>1</v>
      </c>
      <c r="M111" s="30"/>
      <c r="N111" s="30"/>
    </row>
    <row r="112" spans="1:15" x14ac:dyDescent="0.25">
      <c r="A112" s="27">
        <f t="shared" si="9"/>
        <v>43420</v>
      </c>
      <c r="B112">
        <v>108</v>
      </c>
      <c r="C112" s="28">
        <f t="shared" si="10"/>
        <v>47</v>
      </c>
      <c r="D112" t="s">
        <v>19</v>
      </c>
      <c r="E112">
        <v>4.2500000000000003E-2</v>
      </c>
      <c r="F112" t="s">
        <v>13</v>
      </c>
      <c r="G112" s="29">
        <f t="shared" si="8"/>
        <v>1.9975000000000001</v>
      </c>
      <c r="I112" s="30">
        <f t="shared" si="11"/>
        <v>2.1069282031250363</v>
      </c>
      <c r="K112" s="35">
        <f t="shared" si="7"/>
        <v>2</v>
      </c>
      <c r="L112" s="30">
        <f t="shared" si="12"/>
        <v>1.2000000000000002</v>
      </c>
      <c r="M112" s="30"/>
      <c r="N112" s="30"/>
    </row>
    <row r="113" spans="1:15" x14ac:dyDescent="0.25">
      <c r="A113" s="27">
        <f t="shared" si="9"/>
        <v>43421</v>
      </c>
      <c r="B113">
        <v>109</v>
      </c>
      <c r="C113" s="28">
        <f t="shared" si="10"/>
        <v>47.8</v>
      </c>
      <c r="D113" t="s">
        <v>19</v>
      </c>
      <c r="E113">
        <v>4.2500000000000003E-2</v>
      </c>
      <c r="F113" t="s">
        <v>13</v>
      </c>
      <c r="G113" s="29">
        <f t="shared" si="8"/>
        <v>2.0314999999999999</v>
      </c>
      <c r="I113" s="30">
        <f t="shared" si="11"/>
        <v>2.1384282031250361</v>
      </c>
      <c r="K113" s="30"/>
      <c r="L113" s="30">
        <f t="shared" si="12"/>
        <v>1.2000000000000002</v>
      </c>
      <c r="M113" s="30"/>
      <c r="N113" s="30"/>
    </row>
    <row r="114" spans="1:15" x14ac:dyDescent="0.25">
      <c r="A114" s="27">
        <f t="shared" si="9"/>
        <v>43422</v>
      </c>
      <c r="B114">
        <v>110</v>
      </c>
      <c r="C114" s="28">
        <f t="shared" si="10"/>
        <v>46.599999999999994</v>
      </c>
      <c r="D114" t="s">
        <v>19</v>
      </c>
      <c r="E114">
        <v>4.2500000000000003E-2</v>
      </c>
      <c r="F114" t="s">
        <v>13</v>
      </c>
      <c r="G114" s="29">
        <f t="shared" si="8"/>
        <v>1.9804999999999999</v>
      </c>
      <c r="I114" s="30">
        <f t="shared" si="11"/>
        <v>4.1189282031250363</v>
      </c>
      <c r="K114" s="30"/>
      <c r="L114" s="30">
        <f t="shared" si="12"/>
        <v>1.2000000000000002</v>
      </c>
      <c r="M114" s="30"/>
      <c r="N114" s="30"/>
    </row>
    <row r="115" spans="1:15" x14ac:dyDescent="0.25">
      <c r="A115" s="27">
        <f t="shared" si="9"/>
        <v>43423</v>
      </c>
      <c r="B115">
        <v>111</v>
      </c>
      <c r="C115" s="28">
        <f t="shared" si="10"/>
        <v>45.399999999999991</v>
      </c>
      <c r="D115" t="s">
        <v>19</v>
      </c>
      <c r="E115">
        <v>4.2500000000000003E-2</v>
      </c>
      <c r="F115" t="s">
        <v>13</v>
      </c>
      <c r="G115" s="29">
        <f t="shared" si="8"/>
        <v>1.9294999999999998</v>
      </c>
      <c r="I115" s="30">
        <f t="shared" si="11"/>
        <v>6.0484282031250363</v>
      </c>
      <c r="K115" s="30"/>
      <c r="L115" s="30">
        <f t="shared" si="12"/>
        <v>1.2000000000000002</v>
      </c>
      <c r="M115" s="30"/>
      <c r="N115" s="30"/>
    </row>
    <row r="116" spans="1:15" x14ac:dyDescent="0.25">
      <c r="A116" s="27">
        <f t="shared" si="9"/>
        <v>43424</v>
      </c>
      <c r="B116">
        <v>112</v>
      </c>
      <c r="C116" s="28">
        <f t="shared" si="10"/>
        <v>44.199999999999989</v>
      </c>
      <c r="D116" t="s">
        <v>19</v>
      </c>
      <c r="E116">
        <v>4.2500000000000003E-2</v>
      </c>
      <c r="F116" t="s">
        <v>13</v>
      </c>
      <c r="G116" s="29">
        <f t="shared" si="8"/>
        <v>1.8784999999999996</v>
      </c>
      <c r="I116" s="30">
        <f t="shared" si="11"/>
        <v>7.9269282031250361</v>
      </c>
      <c r="K116" s="30"/>
      <c r="L116" s="30">
        <f t="shared" si="12"/>
        <v>1.2000000000000002</v>
      </c>
      <c r="M116" s="30"/>
      <c r="N116" s="30"/>
    </row>
    <row r="117" spans="1:15" x14ac:dyDescent="0.25">
      <c r="A117" s="27">
        <f t="shared" si="9"/>
        <v>43425</v>
      </c>
      <c r="B117">
        <v>113</v>
      </c>
      <c r="C117" s="28">
        <f t="shared" si="10"/>
        <v>42.999999999999986</v>
      </c>
      <c r="D117" t="s">
        <v>19</v>
      </c>
      <c r="E117">
        <v>4.2500000000000003E-2</v>
      </c>
      <c r="F117" t="s">
        <v>13</v>
      </c>
      <c r="G117" s="29">
        <f t="shared" si="8"/>
        <v>1.8274999999999995</v>
      </c>
      <c r="I117" s="30">
        <f t="shared" si="11"/>
        <v>9.7544282031250358</v>
      </c>
      <c r="K117" s="30"/>
      <c r="L117" s="30">
        <f t="shared" si="12"/>
        <v>1.2000000000000002</v>
      </c>
      <c r="M117" s="30"/>
      <c r="N117" s="30"/>
    </row>
    <row r="118" spans="1:15" x14ac:dyDescent="0.25">
      <c r="A118" s="27">
        <f t="shared" si="9"/>
        <v>43426</v>
      </c>
      <c r="B118">
        <v>114</v>
      </c>
      <c r="C118" s="28">
        <f t="shared" si="10"/>
        <v>41.799999999999983</v>
      </c>
      <c r="D118" t="s">
        <v>19</v>
      </c>
      <c r="E118">
        <v>4.2500000000000003E-2</v>
      </c>
      <c r="F118" t="s">
        <v>13</v>
      </c>
      <c r="G118" s="29">
        <f t="shared" si="8"/>
        <v>1.7764999999999993</v>
      </c>
      <c r="I118" s="30">
        <f t="shared" si="11"/>
        <v>11.530928203125034</v>
      </c>
      <c r="K118" s="30"/>
      <c r="L118" s="30">
        <f t="shared" si="12"/>
        <v>1.4000000000000001</v>
      </c>
      <c r="M118" s="30"/>
      <c r="N118" s="30"/>
    </row>
    <row r="119" spans="1:15" x14ac:dyDescent="0.25">
      <c r="A119" s="27">
        <f t="shared" si="9"/>
        <v>43427</v>
      </c>
      <c r="B119">
        <v>115</v>
      </c>
      <c r="C119" s="28">
        <f t="shared" si="10"/>
        <v>40.399999999999984</v>
      </c>
      <c r="D119" t="s">
        <v>19</v>
      </c>
      <c r="E119">
        <v>4.2500000000000003E-2</v>
      </c>
      <c r="F119" t="s">
        <v>13</v>
      </c>
      <c r="G119" s="29">
        <f t="shared" si="8"/>
        <v>1.7169999999999994</v>
      </c>
      <c r="I119" s="30">
        <f t="shared" si="11"/>
        <v>13.247928203125033</v>
      </c>
      <c r="K119" s="30"/>
      <c r="L119" s="30">
        <f t="shared" si="12"/>
        <v>1.2000000000000002</v>
      </c>
      <c r="M119" s="30"/>
      <c r="N119" s="30"/>
    </row>
    <row r="120" spans="1:15" x14ac:dyDescent="0.25">
      <c r="A120" s="27">
        <f t="shared" si="9"/>
        <v>43428</v>
      </c>
      <c r="B120">
        <v>116</v>
      </c>
      <c r="C120" s="28">
        <f t="shared" si="10"/>
        <v>39.199999999999982</v>
      </c>
      <c r="D120" t="s">
        <v>19</v>
      </c>
      <c r="E120">
        <v>4.2500000000000003E-2</v>
      </c>
      <c r="F120" t="s">
        <v>13</v>
      </c>
      <c r="G120" s="29">
        <f t="shared" si="8"/>
        <v>1.6659999999999993</v>
      </c>
      <c r="I120" s="30">
        <f t="shared" si="11"/>
        <v>14.913928203125032</v>
      </c>
      <c r="K120" s="30"/>
      <c r="L120" s="30">
        <f t="shared" si="12"/>
        <v>1.4000000000000001</v>
      </c>
      <c r="M120" s="30"/>
      <c r="N120" s="30"/>
    </row>
    <row r="121" spans="1:15" x14ac:dyDescent="0.25">
      <c r="A121" s="27">
        <f t="shared" si="9"/>
        <v>43429</v>
      </c>
      <c r="B121">
        <v>117</v>
      </c>
      <c r="C121" s="28">
        <f t="shared" si="10"/>
        <v>37.799999999999983</v>
      </c>
      <c r="D121" t="s">
        <v>19</v>
      </c>
      <c r="E121">
        <v>4.2500000000000003E-2</v>
      </c>
      <c r="F121" t="s">
        <v>13</v>
      </c>
      <c r="G121" s="29">
        <f t="shared" si="8"/>
        <v>1.6064999999999994</v>
      </c>
      <c r="I121" s="30">
        <f t="shared" si="11"/>
        <v>16.520428203125032</v>
      </c>
      <c r="K121" s="30"/>
      <c r="L121" s="30">
        <f t="shared" si="12"/>
        <v>1.2000000000000002</v>
      </c>
      <c r="M121" s="30"/>
      <c r="N121" s="30"/>
    </row>
    <row r="122" spans="1:15" x14ac:dyDescent="0.25">
      <c r="A122" s="27">
        <f t="shared" si="9"/>
        <v>43430</v>
      </c>
      <c r="B122">
        <v>118</v>
      </c>
      <c r="C122" s="28">
        <f t="shared" si="10"/>
        <v>36.59999999999998</v>
      </c>
      <c r="D122" t="s">
        <v>19</v>
      </c>
      <c r="E122">
        <v>4.2500000000000003E-2</v>
      </c>
      <c r="F122" t="s">
        <v>13</v>
      </c>
      <c r="G122" s="29">
        <f t="shared" si="8"/>
        <v>1.5554999999999992</v>
      </c>
      <c r="I122" s="30">
        <f t="shared" si="11"/>
        <v>18.075928203125031</v>
      </c>
      <c r="K122" s="30"/>
      <c r="L122" s="30">
        <f t="shared" si="12"/>
        <v>1.4000000000000001</v>
      </c>
      <c r="M122" s="30"/>
      <c r="N122" s="30"/>
    </row>
    <row r="123" spans="1:15" x14ac:dyDescent="0.25">
      <c r="A123" s="27">
        <f t="shared" si="9"/>
        <v>43431</v>
      </c>
      <c r="B123">
        <v>119</v>
      </c>
      <c r="C123" s="28">
        <f t="shared" si="10"/>
        <v>35.199999999999982</v>
      </c>
      <c r="D123" t="s">
        <v>19</v>
      </c>
      <c r="E123">
        <v>4.2500000000000003E-2</v>
      </c>
      <c r="F123" t="s">
        <v>13</v>
      </c>
      <c r="G123" s="29">
        <f t="shared" si="8"/>
        <v>1.4959999999999993</v>
      </c>
      <c r="I123" s="30">
        <f t="shared" si="11"/>
        <v>19.571928203125029</v>
      </c>
      <c r="K123" s="30"/>
      <c r="L123" s="30">
        <f t="shared" si="12"/>
        <v>1.4000000000000001</v>
      </c>
      <c r="M123" s="30"/>
      <c r="N123" s="30"/>
    </row>
    <row r="124" spans="1:15" x14ac:dyDescent="0.25">
      <c r="A124" s="27">
        <f t="shared" si="9"/>
        <v>43432</v>
      </c>
      <c r="B124" s="31">
        <v>120</v>
      </c>
      <c r="C124" s="28">
        <f t="shared" si="10"/>
        <v>33.799999999999983</v>
      </c>
      <c r="D124" s="31" t="s">
        <v>19</v>
      </c>
      <c r="E124" s="31">
        <v>4.2500000000000003E-2</v>
      </c>
      <c r="F124" s="31" t="s">
        <v>13</v>
      </c>
      <c r="G124" s="32">
        <f t="shared" si="8"/>
        <v>1.4364999999999994</v>
      </c>
      <c r="H124" s="31"/>
      <c r="I124" s="33">
        <f t="shared" si="11"/>
        <v>21.008428203125028</v>
      </c>
      <c r="J124" s="31"/>
      <c r="K124" s="33"/>
      <c r="L124" s="30">
        <f t="shared" si="12"/>
        <v>1.4000000000000001</v>
      </c>
      <c r="M124" s="33"/>
      <c r="N124" s="33"/>
      <c r="O124" t="s">
        <v>24</v>
      </c>
    </row>
    <row r="125" spans="1:15" x14ac:dyDescent="0.25">
      <c r="A125" s="27">
        <f t="shared" si="9"/>
        <v>43433</v>
      </c>
      <c r="B125">
        <v>121</v>
      </c>
      <c r="C125" s="28">
        <f t="shared" si="10"/>
        <v>32.399999999999984</v>
      </c>
      <c r="D125" t="s">
        <v>19</v>
      </c>
      <c r="E125">
        <v>4.2500000000000003E-2</v>
      </c>
      <c r="F125" t="s">
        <v>13</v>
      </c>
      <c r="G125" s="29">
        <f t="shared" si="8"/>
        <v>1.3769999999999993</v>
      </c>
      <c r="I125" s="30">
        <f t="shared" si="11"/>
        <v>22.385428203125027</v>
      </c>
      <c r="K125" s="30"/>
      <c r="L125" s="30">
        <f t="shared" si="12"/>
        <v>1.4000000000000001</v>
      </c>
      <c r="M125" s="30"/>
      <c r="N125" s="30"/>
    </row>
    <row r="126" spans="1:15" x14ac:dyDescent="0.25">
      <c r="A126" s="27">
        <f t="shared" si="9"/>
        <v>43434</v>
      </c>
      <c r="B126">
        <v>122</v>
      </c>
      <c r="C126" s="28">
        <f t="shared" si="10"/>
        <v>30.999999999999986</v>
      </c>
      <c r="D126" t="s">
        <v>19</v>
      </c>
      <c r="E126">
        <v>4.2500000000000003E-2</v>
      </c>
      <c r="F126" t="s">
        <v>13</v>
      </c>
      <c r="G126" s="29">
        <f t="shared" si="8"/>
        <v>1.3174999999999994</v>
      </c>
      <c r="I126" s="30">
        <f t="shared" si="11"/>
        <v>23.702928203125026</v>
      </c>
      <c r="K126" s="30"/>
      <c r="L126" s="30">
        <f t="shared" si="12"/>
        <v>1.6</v>
      </c>
      <c r="M126" s="30"/>
      <c r="N126" s="30"/>
    </row>
    <row r="127" spans="1:15" x14ac:dyDescent="0.25">
      <c r="A127" s="27">
        <f t="shared" si="9"/>
        <v>43435</v>
      </c>
      <c r="B127">
        <v>123</v>
      </c>
      <c r="C127" s="28">
        <f t="shared" si="10"/>
        <v>29.399999999999984</v>
      </c>
      <c r="D127" t="s">
        <v>19</v>
      </c>
      <c r="E127">
        <v>4.2500000000000003E-2</v>
      </c>
      <c r="F127" t="s">
        <v>13</v>
      </c>
      <c r="G127" s="29">
        <f t="shared" si="8"/>
        <v>1.2494999999999994</v>
      </c>
      <c r="I127" s="30">
        <f t="shared" si="11"/>
        <v>24.952428203125024</v>
      </c>
      <c r="K127" s="30"/>
      <c r="L127" s="30">
        <f t="shared" si="12"/>
        <v>1.4000000000000001</v>
      </c>
      <c r="M127" s="30"/>
      <c r="N127" s="30"/>
    </row>
    <row r="128" spans="1:15" x14ac:dyDescent="0.25">
      <c r="A128" s="27">
        <f t="shared" si="9"/>
        <v>43436</v>
      </c>
      <c r="B128">
        <v>124</v>
      </c>
      <c r="C128" s="28">
        <f t="shared" si="10"/>
        <v>27.999999999999986</v>
      </c>
      <c r="D128" t="s">
        <v>19</v>
      </c>
      <c r="E128">
        <v>4.2500000000000003E-2</v>
      </c>
      <c r="F128" t="s">
        <v>13</v>
      </c>
      <c r="G128" s="29">
        <f t="shared" si="8"/>
        <v>1.1899999999999995</v>
      </c>
      <c r="I128" s="30">
        <f t="shared" si="11"/>
        <v>26.142428203125021</v>
      </c>
      <c r="K128" s="30"/>
      <c r="L128" s="30">
        <f t="shared" si="12"/>
        <v>1.6</v>
      </c>
      <c r="M128" s="30"/>
      <c r="N128" s="30"/>
    </row>
    <row r="129" spans="1:14" x14ac:dyDescent="0.25">
      <c r="A129" s="27">
        <f t="shared" si="9"/>
        <v>43437</v>
      </c>
      <c r="B129">
        <v>125</v>
      </c>
      <c r="C129" s="28">
        <f t="shared" si="10"/>
        <v>26.399999999999984</v>
      </c>
      <c r="D129" t="s">
        <v>19</v>
      </c>
      <c r="E129">
        <v>4.2500000000000003E-2</v>
      </c>
      <c r="F129" t="s">
        <v>13</v>
      </c>
      <c r="G129" s="29">
        <f t="shared" si="8"/>
        <v>1.1219999999999994</v>
      </c>
      <c r="I129" s="30">
        <f t="shared" si="11"/>
        <v>27.264428203125021</v>
      </c>
      <c r="K129" s="30"/>
      <c r="L129" s="30">
        <f t="shared" si="12"/>
        <v>1.6</v>
      </c>
      <c r="M129" s="30"/>
      <c r="N129" s="30"/>
    </row>
    <row r="130" spans="1:14" x14ac:dyDescent="0.25">
      <c r="A130" s="27">
        <f t="shared" si="9"/>
        <v>43438</v>
      </c>
      <c r="B130">
        <v>126</v>
      </c>
      <c r="C130" s="28">
        <f t="shared" si="10"/>
        <v>24.799999999999983</v>
      </c>
      <c r="D130" t="s">
        <v>19</v>
      </c>
      <c r="E130">
        <v>4.2500000000000003E-2</v>
      </c>
      <c r="F130" t="s">
        <v>13</v>
      </c>
      <c r="G130" s="29">
        <f t="shared" si="8"/>
        <v>1.0539999999999994</v>
      </c>
      <c r="I130" s="30">
        <f t="shared" si="11"/>
        <v>28.31842820312502</v>
      </c>
      <c r="K130" s="30"/>
      <c r="L130" s="30">
        <f t="shared" si="12"/>
        <v>1.4000000000000001</v>
      </c>
      <c r="M130" s="30"/>
      <c r="N130" s="30"/>
    </row>
    <row r="131" spans="1:14" x14ac:dyDescent="0.25">
      <c r="A131" s="27">
        <f t="shared" si="9"/>
        <v>43439</v>
      </c>
      <c r="B131">
        <v>127</v>
      </c>
      <c r="C131" s="28">
        <f t="shared" si="10"/>
        <v>23.399999999999984</v>
      </c>
      <c r="D131" t="s">
        <v>19</v>
      </c>
      <c r="E131">
        <v>4.2500000000000003E-2</v>
      </c>
      <c r="F131" t="s">
        <v>13</v>
      </c>
      <c r="G131" s="29">
        <f t="shared" si="8"/>
        <v>0.99449999999999938</v>
      </c>
      <c r="I131" s="30">
        <f t="shared" si="11"/>
        <v>29.312928203125018</v>
      </c>
      <c r="K131" s="30"/>
      <c r="L131" s="30">
        <f t="shared" si="12"/>
        <v>1.6</v>
      </c>
      <c r="M131" s="30"/>
      <c r="N131" s="30"/>
    </row>
    <row r="132" spans="1:14" x14ac:dyDescent="0.25">
      <c r="A132" s="27">
        <f t="shared" si="9"/>
        <v>43440</v>
      </c>
      <c r="B132">
        <v>128</v>
      </c>
      <c r="C132" s="28">
        <f t="shared" si="10"/>
        <v>21.799999999999983</v>
      </c>
      <c r="D132" t="s">
        <v>19</v>
      </c>
      <c r="E132">
        <v>4.2500000000000003E-2</v>
      </c>
      <c r="F132" t="s">
        <v>13</v>
      </c>
      <c r="G132" s="29">
        <f t="shared" si="8"/>
        <v>0.92649999999999932</v>
      </c>
      <c r="I132" s="30">
        <f t="shared" si="11"/>
        <v>30.239428203125019</v>
      </c>
      <c r="K132" s="30"/>
      <c r="L132" s="30">
        <f t="shared" si="12"/>
        <v>1.8</v>
      </c>
      <c r="M132" s="30"/>
      <c r="N132" s="30"/>
    </row>
    <row r="133" spans="1:14" x14ac:dyDescent="0.25">
      <c r="A133" s="27">
        <f t="shared" si="9"/>
        <v>43441</v>
      </c>
      <c r="B133">
        <v>129</v>
      </c>
      <c r="C133" s="28">
        <f t="shared" si="10"/>
        <v>19.999999999999982</v>
      </c>
      <c r="D133" t="s">
        <v>19</v>
      </c>
      <c r="E133">
        <v>4.2500000000000003E-2</v>
      </c>
      <c r="F133" t="s">
        <v>13</v>
      </c>
      <c r="G133" s="29">
        <f t="shared" si="8"/>
        <v>0.84999999999999931</v>
      </c>
      <c r="I133" s="30">
        <f t="shared" si="11"/>
        <v>31.089428203125017</v>
      </c>
      <c r="K133" s="30"/>
      <c r="L133" s="30">
        <f t="shared" si="12"/>
        <v>1.6</v>
      </c>
      <c r="M133" s="30"/>
      <c r="N133" s="30"/>
    </row>
    <row r="134" spans="1:14" x14ac:dyDescent="0.25">
      <c r="A134" s="27">
        <f t="shared" si="9"/>
        <v>43442</v>
      </c>
      <c r="B134">
        <v>130</v>
      </c>
      <c r="C134" s="28">
        <f t="shared" si="10"/>
        <v>18.399999999999981</v>
      </c>
      <c r="D134" t="s">
        <v>19</v>
      </c>
      <c r="E134">
        <v>4.2500000000000003E-2</v>
      </c>
      <c r="F134" t="s">
        <v>13</v>
      </c>
      <c r="G134" s="29">
        <f t="shared" ref="G134:G143" si="13">(C134*E134)</f>
        <v>0.78199999999999925</v>
      </c>
      <c r="I134" s="30">
        <f t="shared" si="11"/>
        <v>31.871428203125017</v>
      </c>
      <c r="K134" s="30"/>
      <c r="L134" s="30">
        <f t="shared" si="12"/>
        <v>1.6</v>
      </c>
      <c r="M134" s="30"/>
      <c r="N134" s="30"/>
    </row>
    <row r="135" spans="1:14" x14ac:dyDescent="0.25">
      <c r="A135" s="27">
        <f t="shared" ref="A135:A198" si="14">+A134+1</f>
        <v>43443</v>
      </c>
      <c r="B135">
        <v>131</v>
      </c>
      <c r="C135" s="28">
        <f t="shared" ref="C135:C198" si="15">C134+K134+N134-L134</f>
        <v>16.799999999999979</v>
      </c>
      <c r="D135" t="s">
        <v>19</v>
      </c>
      <c r="E135">
        <v>4.2500000000000003E-2</v>
      </c>
      <c r="F135" t="s">
        <v>13</v>
      </c>
      <c r="G135" s="29">
        <f t="shared" si="13"/>
        <v>0.71399999999999919</v>
      </c>
      <c r="I135" s="30">
        <f t="shared" ref="I135:I198" si="16">(I134-K134)+G135-M134</f>
        <v>32.585428203125019</v>
      </c>
      <c r="K135" s="30"/>
      <c r="L135" s="30">
        <f t="shared" si="12"/>
        <v>1.8</v>
      </c>
      <c r="M135" s="30"/>
      <c r="N135" s="30"/>
    </row>
    <row r="136" spans="1:14" x14ac:dyDescent="0.25">
      <c r="A136" s="27">
        <f t="shared" si="14"/>
        <v>43444</v>
      </c>
      <c r="B136">
        <v>132</v>
      </c>
      <c r="C136" s="28">
        <f t="shared" si="15"/>
        <v>14.999999999999979</v>
      </c>
      <c r="D136" t="s">
        <v>19</v>
      </c>
      <c r="E136">
        <v>4.2500000000000003E-2</v>
      </c>
      <c r="F136" t="s">
        <v>13</v>
      </c>
      <c r="G136" s="29">
        <f t="shared" si="13"/>
        <v>0.63749999999999918</v>
      </c>
      <c r="I136" s="30">
        <f t="shared" si="16"/>
        <v>33.222928203125015</v>
      </c>
      <c r="K136" s="30"/>
      <c r="L136" s="30">
        <f t="shared" si="12"/>
        <v>1.8</v>
      </c>
      <c r="M136" s="30"/>
      <c r="N136" s="30"/>
    </row>
    <row r="137" spans="1:14" x14ac:dyDescent="0.25">
      <c r="A137" s="27">
        <f t="shared" si="14"/>
        <v>43445</v>
      </c>
      <c r="B137">
        <v>133</v>
      </c>
      <c r="C137" s="28">
        <f t="shared" si="15"/>
        <v>13.199999999999978</v>
      </c>
      <c r="D137" t="s">
        <v>19</v>
      </c>
      <c r="E137">
        <v>4.2500000000000003E-2</v>
      </c>
      <c r="F137" t="s">
        <v>13</v>
      </c>
      <c r="G137" s="29">
        <f t="shared" si="13"/>
        <v>0.56099999999999905</v>
      </c>
      <c r="I137" s="30">
        <f t="shared" si="16"/>
        <v>33.783928203125015</v>
      </c>
      <c r="K137" s="30"/>
      <c r="L137" s="30">
        <f t="shared" si="12"/>
        <v>1.8</v>
      </c>
      <c r="M137" s="30"/>
      <c r="N137" s="30"/>
    </row>
    <row r="138" spans="1:14" x14ac:dyDescent="0.25">
      <c r="A138" s="27">
        <f t="shared" si="14"/>
        <v>43446</v>
      </c>
      <c r="B138">
        <v>134</v>
      </c>
      <c r="C138" s="28">
        <f t="shared" si="15"/>
        <v>11.399999999999977</v>
      </c>
      <c r="D138" t="s">
        <v>19</v>
      </c>
      <c r="E138">
        <v>4.2500000000000003E-2</v>
      </c>
      <c r="F138" t="s">
        <v>13</v>
      </c>
      <c r="G138" s="29">
        <f t="shared" si="13"/>
        <v>0.48449999999999904</v>
      </c>
      <c r="I138" s="30">
        <f t="shared" si="16"/>
        <v>34.268428203125012</v>
      </c>
      <c r="K138" s="30"/>
      <c r="L138" s="30">
        <f t="shared" si="12"/>
        <v>1.8</v>
      </c>
      <c r="M138" s="30"/>
      <c r="N138" s="30"/>
    </row>
    <row r="139" spans="1:14" x14ac:dyDescent="0.25">
      <c r="A139" s="27">
        <f t="shared" si="14"/>
        <v>43447</v>
      </c>
      <c r="B139">
        <v>135</v>
      </c>
      <c r="C139" s="28">
        <f t="shared" si="15"/>
        <v>9.5999999999999766</v>
      </c>
      <c r="D139" t="s">
        <v>19</v>
      </c>
      <c r="E139">
        <v>4.2500000000000003E-2</v>
      </c>
      <c r="F139" t="s">
        <v>13</v>
      </c>
      <c r="G139" s="29">
        <f t="shared" si="13"/>
        <v>0.40799999999999903</v>
      </c>
      <c r="I139" s="30">
        <f t="shared" si="16"/>
        <v>34.676428203125013</v>
      </c>
      <c r="K139" s="30"/>
      <c r="L139" s="30">
        <f t="shared" si="12"/>
        <v>1.8</v>
      </c>
      <c r="M139" s="30"/>
      <c r="N139" s="30"/>
    </row>
    <row r="140" spans="1:14" x14ac:dyDescent="0.25">
      <c r="A140" s="27">
        <f t="shared" si="14"/>
        <v>43448</v>
      </c>
      <c r="B140">
        <v>136</v>
      </c>
      <c r="C140" s="28">
        <f t="shared" si="15"/>
        <v>7.7999999999999767</v>
      </c>
      <c r="D140" t="s">
        <v>19</v>
      </c>
      <c r="E140">
        <v>4.2500000000000003E-2</v>
      </c>
      <c r="F140" t="s">
        <v>13</v>
      </c>
      <c r="G140" s="29">
        <f t="shared" si="13"/>
        <v>0.33149999999999902</v>
      </c>
      <c r="I140" s="30">
        <f t="shared" si="16"/>
        <v>35.007928203125012</v>
      </c>
      <c r="K140" s="30"/>
      <c r="L140" s="30">
        <f t="shared" si="12"/>
        <v>2</v>
      </c>
      <c r="M140" s="30"/>
      <c r="N140" s="30"/>
    </row>
    <row r="141" spans="1:14" x14ac:dyDescent="0.25">
      <c r="A141" s="27">
        <f t="shared" si="14"/>
        <v>43449</v>
      </c>
      <c r="B141">
        <v>137</v>
      </c>
      <c r="C141" s="28">
        <f t="shared" si="15"/>
        <v>5.7999999999999767</v>
      </c>
      <c r="D141" t="s">
        <v>19</v>
      </c>
      <c r="E141">
        <v>4.2500000000000003E-2</v>
      </c>
      <c r="F141" t="s">
        <v>13</v>
      </c>
      <c r="G141" s="29">
        <f t="shared" si="13"/>
        <v>0.24649999999999903</v>
      </c>
      <c r="I141" s="30">
        <f t="shared" si="16"/>
        <v>35.254428203125009</v>
      </c>
      <c r="K141" s="30"/>
      <c r="L141" s="30">
        <f t="shared" si="12"/>
        <v>1.8</v>
      </c>
      <c r="M141" s="30"/>
      <c r="N141" s="30"/>
    </row>
    <row r="142" spans="1:14" x14ac:dyDescent="0.25">
      <c r="A142" s="27">
        <f t="shared" si="14"/>
        <v>43450</v>
      </c>
      <c r="B142">
        <v>138</v>
      </c>
      <c r="C142" s="28">
        <f t="shared" si="15"/>
        <v>3.9999999999999769</v>
      </c>
      <c r="D142" t="s">
        <v>19</v>
      </c>
      <c r="E142">
        <v>4.2500000000000003E-2</v>
      </c>
      <c r="F142" t="s">
        <v>13</v>
      </c>
      <c r="G142" s="29">
        <f t="shared" si="13"/>
        <v>0.16999999999999904</v>
      </c>
      <c r="I142" s="30">
        <f t="shared" si="16"/>
        <v>35.424428203125011</v>
      </c>
      <c r="K142" s="30"/>
      <c r="L142" s="30">
        <f t="shared" si="12"/>
        <v>2</v>
      </c>
      <c r="M142" s="30"/>
      <c r="N142" s="30"/>
    </row>
    <row r="143" spans="1:14" x14ac:dyDescent="0.25">
      <c r="A143" s="27">
        <f t="shared" si="14"/>
        <v>43451</v>
      </c>
      <c r="B143">
        <v>139</v>
      </c>
      <c r="C143" s="28">
        <f t="shared" si="15"/>
        <v>1.9999999999999769</v>
      </c>
      <c r="D143" t="s">
        <v>19</v>
      </c>
      <c r="E143">
        <v>4.2500000000000003E-2</v>
      </c>
      <c r="F143" t="s">
        <v>13</v>
      </c>
      <c r="G143" s="29">
        <f t="shared" si="13"/>
        <v>8.4999999999999021E-2</v>
      </c>
      <c r="I143" s="30">
        <f t="shared" si="16"/>
        <v>35.509428203125012</v>
      </c>
      <c r="K143" s="30"/>
      <c r="L143" s="30">
        <f t="shared" si="12"/>
        <v>2</v>
      </c>
      <c r="M143" s="30"/>
      <c r="N143" s="30"/>
    </row>
    <row r="144" spans="1:14" x14ac:dyDescent="0.25">
      <c r="A144" s="15">
        <f t="shared" si="14"/>
        <v>43452</v>
      </c>
      <c r="B144" s="16">
        <v>140</v>
      </c>
      <c r="C144" s="17">
        <f t="shared" si="15"/>
        <v>-2.3092638912203256E-14</v>
      </c>
      <c r="D144" s="16" t="s">
        <v>19</v>
      </c>
      <c r="E144" s="16">
        <v>4.2500000000000003E-2</v>
      </c>
      <c r="F144" s="16" t="s">
        <v>13</v>
      </c>
      <c r="G144" s="18">
        <f t="shared" ref="G144:G207" si="17">C144*E144</f>
        <v>-9.8143715376863837E-16</v>
      </c>
      <c r="H144" s="16"/>
      <c r="I144" s="19">
        <f t="shared" si="16"/>
        <v>35.509428203125012</v>
      </c>
      <c r="J144" s="16"/>
      <c r="K144" s="19"/>
      <c r="L144" s="19">
        <f t="shared" si="12"/>
        <v>0</v>
      </c>
      <c r="M144" s="30"/>
      <c r="N144" s="30"/>
    </row>
    <row r="145" spans="1:15" x14ac:dyDescent="0.25">
      <c r="A145" s="27">
        <f t="shared" si="14"/>
        <v>43453</v>
      </c>
      <c r="B145">
        <v>141</v>
      </c>
      <c r="C145" s="28">
        <f t="shared" si="15"/>
        <v>-2.3092638912203256E-14</v>
      </c>
      <c r="D145" t="s">
        <v>19</v>
      </c>
      <c r="E145">
        <v>4.2500000000000003E-2</v>
      </c>
      <c r="F145" t="s">
        <v>13</v>
      </c>
      <c r="G145" s="29">
        <f t="shared" si="17"/>
        <v>-9.8143715376863837E-16</v>
      </c>
      <c r="I145" s="30">
        <f t="shared" si="16"/>
        <v>35.509428203125012</v>
      </c>
      <c r="K145" s="30"/>
      <c r="L145" s="30">
        <f t="shared" si="12"/>
        <v>0</v>
      </c>
      <c r="M145" s="30"/>
      <c r="N145" s="30"/>
    </row>
    <row r="146" spans="1:15" x14ac:dyDescent="0.25">
      <c r="A146" s="27">
        <f t="shared" si="14"/>
        <v>43454</v>
      </c>
      <c r="B146">
        <v>142</v>
      </c>
      <c r="C146" s="28">
        <f t="shared" si="15"/>
        <v>-2.3092638912203256E-14</v>
      </c>
      <c r="D146" t="s">
        <v>19</v>
      </c>
      <c r="E146">
        <v>4.2500000000000003E-2</v>
      </c>
      <c r="F146" t="s">
        <v>13</v>
      </c>
      <c r="G146" s="29">
        <f t="shared" si="17"/>
        <v>-9.8143715376863837E-16</v>
      </c>
      <c r="I146" s="30">
        <f t="shared" si="16"/>
        <v>35.509428203125012</v>
      </c>
      <c r="K146" s="30"/>
      <c r="L146" s="30">
        <f t="shared" si="12"/>
        <v>0</v>
      </c>
      <c r="M146" s="30"/>
      <c r="N146" s="30"/>
    </row>
    <row r="147" spans="1:15" x14ac:dyDescent="0.25">
      <c r="A147" s="27">
        <f t="shared" si="14"/>
        <v>43455</v>
      </c>
      <c r="B147">
        <v>143</v>
      </c>
      <c r="C147" s="28">
        <f t="shared" si="15"/>
        <v>-2.3092638912203256E-14</v>
      </c>
      <c r="D147" t="s">
        <v>19</v>
      </c>
      <c r="E147">
        <v>4.2500000000000003E-2</v>
      </c>
      <c r="F147" t="s">
        <v>13</v>
      </c>
      <c r="G147" s="29">
        <f t="shared" si="17"/>
        <v>-9.8143715376863837E-16</v>
      </c>
      <c r="I147" s="30">
        <f t="shared" si="16"/>
        <v>35.509428203125012</v>
      </c>
      <c r="K147" s="30"/>
      <c r="L147" s="30">
        <f t="shared" si="12"/>
        <v>0</v>
      </c>
      <c r="M147" s="30"/>
      <c r="N147" s="30"/>
    </row>
    <row r="148" spans="1:15" x14ac:dyDescent="0.25">
      <c r="A148" s="27">
        <f t="shared" si="14"/>
        <v>43456</v>
      </c>
      <c r="B148">
        <v>144</v>
      </c>
      <c r="C148" s="28">
        <f t="shared" si="15"/>
        <v>-2.3092638912203256E-14</v>
      </c>
      <c r="D148" t="s">
        <v>19</v>
      </c>
      <c r="E148">
        <v>4.2500000000000003E-2</v>
      </c>
      <c r="F148" t="s">
        <v>13</v>
      </c>
      <c r="G148" s="29">
        <f t="shared" si="17"/>
        <v>-9.8143715376863837E-16</v>
      </c>
      <c r="I148" s="30">
        <f t="shared" si="16"/>
        <v>35.509428203125012</v>
      </c>
      <c r="K148" s="30"/>
      <c r="L148" s="30">
        <f t="shared" si="12"/>
        <v>0</v>
      </c>
      <c r="M148" s="30"/>
      <c r="N148" s="30"/>
    </row>
    <row r="149" spans="1:15" x14ac:dyDescent="0.25">
      <c r="A149" s="27">
        <f t="shared" si="14"/>
        <v>43457</v>
      </c>
      <c r="B149">
        <v>145</v>
      </c>
      <c r="C149" s="28">
        <f t="shared" si="15"/>
        <v>-2.3092638912203256E-14</v>
      </c>
      <c r="D149" t="s">
        <v>19</v>
      </c>
      <c r="E149">
        <v>4.2500000000000003E-2</v>
      </c>
      <c r="F149" t="s">
        <v>13</v>
      </c>
      <c r="G149" s="29">
        <f t="shared" si="17"/>
        <v>-9.8143715376863837E-16</v>
      </c>
      <c r="I149" s="30">
        <f t="shared" si="16"/>
        <v>35.509428203125012</v>
      </c>
      <c r="K149" s="30"/>
      <c r="L149" s="30">
        <f t="shared" si="12"/>
        <v>0</v>
      </c>
      <c r="M149" s="30"/>
      <c r="N149" s="30"/>
    </row>
    <row r="150" spans="1:15" x14ac:dyDescent="0.25">
      <c r="A150" s="27">
        <f t="shared" si="14"/>
        <v>43458</v>
      </c>
      <c r="B150">
        <v>146</v>
      </c>
      <c r="C150" s="28">
        <f t="shared" si="15"/>
        <v>-2.3092638912203256E-14</v>
      </c>
      <c r="D150" t="s">
        <v>19</v>
      </c>
      <c r="E150">
        <v>4.2500000000000003E-2</v>
      </c>
      <c r="F150" t="s">
        <v>13</v>
      </c>
      <c r="G150" s="29">
        <f t="shared" si="17"/>
        <v>-9.8143715376863837E-16</v>
      </c>
      <c r="I150" s="30">
        <f t="shared" si="16"/>
        <v>35.509428203125012</v>
      </c>
      <c r="K150" s="30"/>
      <c r="L150" s="30">
        <f t="shared" si="12"/>
        <v>0</v>
      </c>
      <c r="M150" s="30"/>
      <c r="N150" s="30"/>
    </row>
    <row r="151" spans="1:15" x14ac:dyDescent="0.25">
      <c r="A151" s="27">
        <f t="shared" si="14"/>
        <v>43459</v>
      </c>
      <c r="B151">
        <v>147</v>
      </c>
      <c r="C151" s="28">
        <f t="shared" si="15"/>
        <v>-2.3092638912203256E-14</v>
      </c>
      <c r="D151" t="s">
        <v>19</v>
      </c>
      <c r="E151">
        <v>4.2500000000000003E-2</v>
      </c>
      <c r="F151" t="s">
        <v>13</v>
      </c>
      <c r="G151" s="29">
        <f t="shared" si="17"/>
        <v>-9.8143715376863837E-16</v>
      </c>
      <c r="I151" s="30">
        <f t="shared" si="16"/>
        <v>35.509428203125012</v>
      </c>
      <c r="K151" s="30"/>
      <c r="L151" s="30">
        <f t="shared" si="12"/>
        <v>0</v>
      </c>
      <c r="M151" s="30"/>
      <c r="N151" s="30"/>
    </row>
    <row r="152" spans="1:15" x14ac:dyDescent="0.25">
      <c r="A152" s="27">
        <f t="shared" si="14"/>
        <v>43460</v>
      </c>
      <c r="B152">
        <v>148</v>
      </c>
      <c r="C152" s="28">
        <f t="shared" si="15"/>
        <v>-2.3092638912203256E-14</v>
      </c>
      <c r="D152" t="s">
        <v>19</v>
      </c>
      <c r="E152">
        <v>4.2500000000000003E-2</v>
      </c>
      <c r="F152" t="s">
        <v>13</v>
      </c>
      <c r="G152" s="29">
        <f t="shared" si="17"/>
        <v>-9.8143715376863837E-16</v>
      </c>
      <c r="I152" s="30">
        <f t="shared" si="16"/>
        <v>35.509428203125012</v>
      </c>
      <c r="K152" s="30"/>
      <c r="L152" s="30">
        <f t="shared" si="12"/>
        <v>0</v>
      </c>
      <c r="M152" s="30"/>
      <c r="N152" s="30"/>
    </row>
    <row r="153" spans="1:15" x14ac:dyDescent="0.25">
      <c r="A153" s="27">
        <f t="shared" si="14"/>
        <v>43461</v>
      </c>
      <c r="B153">
        <v>149</v>
      </c>
      <c r="C153" s="28">
        <f t="shared" si="15"/>
        <v>-2.3092638912203256E-14</v>
      </c>
      <c r="D153" t="s">
        <v>19</v>
      </c>
      <c r="E153">
        <v>4.2500000000000003E-2</v>
      </c>
      <c r="F153" t="s">
        <v>13</v>
      </c>
      <c r="G153" s="29">
        <f t="shared" si="17"/>
        <v>-9.8143715376863837E-16</v>
      </c>
      <c r="I153" s="30">
        <f t="shared" si="16"/>
        <v>35.509428203125012</v>
      </c>
      <c r="K153" s="30"/>
      <c r="L153" s="30">
        <f t="shared" si="12"/>
        <v>0</v>
      </c>
      <c r="M153" s="30"/>
      <c r="N153" s="30"/>
    </row>
    <row r="154" spans="1:15" x14ac:dyDescent="0.25">
      <c r="A154" s="27">
        <f t="shared" si="14"/>
        <v>43462</v>
      </c>
      <c r="B154" s="31">
        <v>150</v>
      </c>
      <c r="C154" s="28">
        <f t="shared" si="15"/>
        <v>-2.3092638912203256E-14</v>
      </c>
      <c r="D154" s="31" t="s">
        <v>19</v>
      </c>
      <c r="E154" s="31">
        <v>4.2500000000000003E-2</v>
      </c>
      <c r="F154" s="31" t="s">
        <v>13</v>
      </c>
      <c r="G154" s="32">
        <f t="shared" si="17"/>
        <v>-9.8143715376863837E-16</v>
      </c>
      <c r="H154" s="31"/>
      <c r="I154" s="33">
        <f t="shared" si="16"/>
        <v>35.509428203125012</v>
      </c>
      <c r="J154" s="31"/>
      <c r="K154" s="33"/>
      <c r="L154" s="30">
        <f t="shared" si="12"/>
        <v>0</v>
      </c>
      <c r="M154" s="33"/>
      <c r="N154" s="33"/>
      <c r="O154" t="s">
        <v>25</v>
      </c>
    </row>
    <row r="155" spans="1:15" x14ac:dyDescent="0.25">
      <c r="A155" s="27">
        <f t="shared" si="14"/>
        <v>43463</v>
      </c>
      <c r="B155">
        <v>151</v>
      </c>
      <c r="C155" s="28">
        <f t="shared" si="15"/>
        <v>-2.3092638912203256E-14</v>
      </c>
      <c r="D155" t="s">
        <v>19</v>
      </c>
      <c r="E155">
        <v>4.2500000000000003E-2</v>
      </c>
      <c r="F155" t="s">
        <v>13</v>
      </c>
      <c r="G155" s="29">
        <f t="shared" si="17"/>
        <v>-9.8143715376863837E-16</v>
      </c>
      <c r="I155" s="30">
        <f t="shared" si="16"/>
        <v>35.509428203125012</v>
      </c>
      <c r="K155" s="30"/>
      <c r="L155" s="30">
        <f t="shared" si="12"/>
        <v>0</v>
      </c>
      <c r="M155" s="30"/>
      <c r="N155" s="30"/>
    </row>
    <row r="156" spans="1:15" x14ac:dyDescent="0.25">
      <c r="A156" s="27">
        <f t="shared" si="14"/>
        <v>43464</v>
      </c>
      <c r="B156">
        <v>152</v>
      </c>
      <c r="C156" s="28">
        <f t="shared" si="15"/>
        <v>-2.3092638912203256E-14</v>
      </c>
      <c r="D156" t="s">
        <v>19</v>
      </c>
      <c r="E156">
        <v>4.2500000000000003E-2</v>
      </c>
      <c r="F156" t="s">
        <v>13</v>
      </c>
      <c r="G156" s="29">
        <f t="shared" si="17"/>
        <v>-9.8143715376863837E-16</v>
      </c>
      <c r="I156" s="30">
        <f t="shared" si="16"/>
        <v>35.509428203125012</v>
      </c>
      <c r="K156" s="30"/>
      <c r="L156" s="30">
        <f t="shared" si="12"/>
        <v>0</v>
      </c>
      <c r="M156" s="30"/>
      <c r="N156" s="30"/>
    </row>
    <row r="157" spans="1:15" x14ac:dyDescent="0.25">
      <c r="A157" s="27">
        <f t="shared" si="14"/>
        <v>43465</v>
      </c>
      <c r="B157">
        <v>153</v>
      </c>
      <c r="C157" s="28">
        <f t="shared" si="15"/>
        <v>-2.3092638912203256E-14</v>
      </c>
      <c r="D157" t="s">
        <v>19</v>
      </c>
      <c r="E157">
        <v>4.2500000000000003E-2</v>
      </c>
      <c r="F157" t="s">
        <v>13</v>
      </c>
      <c r="G157" s="29">
        <f t="shared" si="17"/>
        <v>-9.8143715376863837E-16</v>
      </c>
      <c r="I157" s="30">
        <f t="shared" si="16"/>
        <v>35.509428203125012</v>
      </c>
      <c r="K157" s="30"/>
      <c r="L157" s="30">
        <f t="shared" si="12"/>
        <v>0</v>
      </c>
      <c r="M157" s="30"/>
      <c r="N157" s="30"/>
    </row>
    <row r="158" spans="1:15" x14ac:dyDescent="0.25">
      <c r="A158" s="27">
        <f t="shared" si="14"/>
        <v>43466</v>
      </c>
      <c r="B158">
        <v>154</v>
      </c>
      <c r="C158" s="28">
        <f t="shared" si="15"/>
        <v>-2.3092638912203256E-14</v>
      </c>
      <c r="D158" t="s">
        <v>19</v>
      </c>
      <c r="E158">
        <v>4.2500000000000003E-2</v>
      </c>
      <c r="F158" t="s">
        <v>13</v>
      </c>
      <c r="G158" s="29">
        <f t="shared" si="17"/>
        <v>-9.8143715376863837E-16</v>
      </c>
      <c r="I158" s="30">
        <f t="shared" si="16"/>
        <v>35.509428203125012</v>
      </c>
      <c r="K158" s="30"/>
      <c r="L158" s="30">
        <f t="shared" si="12"/>
        <v>0</v>
      </c>
      <c r="M158" s="30"/>
      <c r="N158" s="30"/>
    </row>
    <row r="159" spans="1:15" x14ac:dyDescent="0.25">
      <c r="A159" s="27">
        <f t="shared" si="14"/>
        <v>43467</v>
      </c>
      <c r="B159">
        <v>155</v>
      </c>
      <c r="C159" s="28">
        <f t="shared" si="15"/>
        <v>-2.3092638912203256E-14</v>
      </c>
      <c r="D159" t="s">
        <v>19</v>
      </c>
      <c r="E159">
        <v>4.2500000000000003E-2</v>
      </c>
      <c r="F159" t="s">
        <v>13</v>
      </c>
      <c r="G159" s="29">
        <f t="shared" si="17"/>
        <v>-9.8143715376863837E-16</v>
      </c>
      <c r="I159" s="30">
        <f t="shared" si="16"/>
        <v>35.509428203125012</v>
      </c>
      <c r="K159" s="30"/>
      <c r="L159" s="30">
        <f t="shared" si="12"/>
        <v>0</v>
      </c>
      <c r="M159" s="30"/>
      <c r="N159" s="30"/>
    </row>
    <row r="160" spans="1:15" x14ac:dyDescent="0.25">
      <c r="A160" s="27">
        <f t="shared" si="14"/>
        <v>43468</v>
      </c>
      <c r="B160">
        <v>156</v>
      </c>
      <c r="C160" s="28">
        <f t="shared" si="15"/>
        <v>-2.3092638912203256E-14</v>
      </c>
      <c r="D160" t="s">
        <v>19</v>
      </c>
      <c r="E160">
        <v>4.2500000000000003E-2</v>
      </c>
      <c r="F160" t="s">
        <v>13</v>
      </c>
      <c r="G160" s="29">
        <f t="shared" si="17"/>
        <v>-9.8143715376863837E-16</v>
      </c>
      <c r="I160" s="30">
        <f t="shared" si="16"/>
        <v>35.509428203125012</v>
      </c>
      <c r="K160" s="30"/>
      <c r="L160" s="30">
        <f t="shared" si="12"/>
        <v>0</v>
      </c>
      <c r="M160" s="30"/>
      <c r="N160" s="30"/>
    </row>
    <row r="161" spans="1:14" x14ac:dyDescent="0.25">
      <c r="A161" s="27">
        <f t="shared" si="14"/>
        <v>43469</v>
      </c>
      <c r="B161">
        <v>157</v>
      </c>
      <c r="C161" s="28">
        <f t="shared" si="15"/>
        <v>-2.3092638912203256E-14</v>
      </c>
      <c r="D161" t="s">
        <v>19</v>
      </c>
      <c r="E161">
        <v>4.2500000000000003E-2</v>
      </c>
      <c r="F161" t="s">
        <v>13</v>
      </c>
      <c r="G161" s="29">
        <f t="shared" si="17"/>
        <v>-9.8143715376863837E-16</v>
      </c>
      <c r="I161" s="30">
        <f t="shared" si="16"/>
        <v>35.509428203125012</v>
      </c>
      <c r="K161" s="30"/>
      <c r="L161" s="30">
        <f t="shared" si="12"/>
        <v>0</v>
      </c>
      <c r="M161" s="30"/>
      <c r="N161" s="30"/>
    </row>
    <row r="162" spans="1:14" x14ac:dyDescent="0.25">
      <c r="A162" s="27">
        <f t="shared" si="14"/>
        <v>43470</v>
      </c>
      <c r="B162">
        <v>158</v>
      </c>
      <c r="C162" s="28">
        <f t="shared" si="15"/>
        <v>-2.3092638912203256E-14</v>
      </c>
      <c r="D162" t="s">
        <v>19</v>
      </c>
      <c r="E162">
        <v>4.2500000000000003E-2</v>
      </c>
      <c r="F162" t="s">
        <v>13</v>
      </c>
      <c r="G162" s="29">
        <f t="shared" si="17"/>
        <v>-9.8143715376863837E-16</v>
      </c>
      <c r="I162" s="30">
        <f t="shared" si="16"/>
        <v>35.509428203125012</v>
      </c>
      <c r="K162" s="30"/>
      <c r="L162" s="30">
        <f t="shared" si="12"/>
        <v>0</v>
      </c>
      <c r="M162" s="30"/>
      <c r="N162" s="30"/>
    </row>
    <row r="163" spans="1:14" x14ac:dyDescent="0.25">
      <c r="A163" s="27">
        <f t="shared" si="14"/>
        <v>43471</v>
      </c>
      <c r="B163">
        <v>159</v>
      </c>
      <c r="C163" s="28">
        <f t="shared" si="15"/>
        <v>-2.3092638912203256E-14</v>
      </c>
      <c r="D163" t="s">
        <v>19</v>
      </c>
      <c r="E163">
        <v>4.2500000000000003E-2</v>
      </c>
      <c r="F163" t="s">
        <v>13</v>
      </c>
      <c r="G163" s="29">
        <f t="shared" si="17"/>
        <v>-9.8143715376863837E-16</v>
      </c>
      <c r="I163" s="30">
        <f t="shared" si="16"/>
        <v>35.509428203125012</v>
      </c>
      <c r="K163" s="30"/>
      <c r="L163" s="30">
        <f t="shared" si="12"/>
        <v>0</v>
      </c>
      <c r="M163" s="30"/>
      <c r="N163" s="30"/>
    </row>
    <row r="164" spans="1:14" x14ac:dyDescent="0.25">
      <c r="A164" s="27">
        <f t="shared" si="14"/>
        <v>43472</v>
      </c>
      <c r="B164">
        <v>160</v>
      </c>
      <c r="C164" s="28">
        <f t="shared" si="15"/>
        <v>-2.3092638912203256E-14</v>
      </c>
      <c r="D164" t="s">
        <v>19</v>
      </c>
      <c r="E164">
        <v>4.2500000000000003E-2</v>
      </c>
      <c r="F164" t="s">
        <v>13</v>
      </c>
      <c r="G164" s="29">
        <f t="shared" si="17"/>
        <v>-9.8143715376863837E-16</v>
      </c>
      <c r="I164" s="30">
        <f t="shared" si="16"/>
        <v>35.509428203125012</v>
      </c>
      <c r="K164" s="30"/>
      <c r="L164" s="30">
        <f t="shared" si="12"/>
        <v>0</v>
      </c>
      <c r="M164" s="30"/>
      <c r="N164" s="30"/>
    </row>
    <row r="165" spans="1:14" x14ac:dyDescent="0.25">
      <c r="A165" s="27">
        <f t="shared" si="14"/>
        <v>43473</v>
      </c>
      <c r="B165">
        <v>161</v>
      </c>
      <c r="C165" s="28">
        <f t="shared" si="15"/>
        <v>-2.3092638912203256E-14</v>
      </c>
      <c r="D165" t="s">
        <v>19</v>
      </c>
      <c r="E165">
        <v>4.2500000000000003E-2</v>
      </c>
      <c r="F165" t="s">
        <v>13</v>
      </c>
      <c r="G165" s="29">
        <f t="shared" si="17"/>
        <v>-9.8143715376863837E-16</v>
      </c>
      <c r="I165" s="30">
        <f t="shared" si="16"/>
        <v>35.509428203125012</v>
      </c>
      <c r="K165" s="30"/>
      <c r="L165" s="30">
        <f t="shared" ref="L165:L228" si="18">+K134+N134</f>
        <v>0</v>
      </c>
      <c r="M165" s="30"/>
      <c r="N165" s="30"/>
    </row>
    <row r="166" spans="1:14" x14ac:dyDescent="0.25">
      <c r="A166" s="27">
        <f t="shared" si="14"/>
        <v>43474</v>
      </c>
      <c r="B166">
        <v>162</v>
      </c>
      <c r="C166" s="28">
        <f t="shared" si="15"/>
        <v>-2.3092638912203256E-14</v>
      </c>
      <c r="D166" t="s">
        <v>19</v>
      </c>
      <c r="E166">
        <v>4.2500000000000003E-2</v>
      </c>
      <c r="F166" t="s">
        <v>13</v>
      </c>
      <c r="G166" s="29">
        <f t="shared" si="17"/>
        <v>-9.8143715376863837E-16</v>
      </c>
      <c r="I166" s="30">
        <f t="shared" si="16"/>
        <v>35.509428203125012</v>
      </c>
      <c r="K166" s="30"/>
      <c r="L166" s="30">
        <f t="shared" si="18"/>
        <v>0</v>
      </c>
      <c r="M166" s="30"/>
      <c r="N166" s="30"/>
    </row>
    <row r="167" spans="1:14" x14ac:dyDescent="0.25">
      <c r="A167" s="27">
        <f t="shared" si="14"/>
        <v>43475</v>
      </c>
      <c r="B167">
        <v>163</v>
      </c>
      <c r="C167" s="28">
        <f t="shared" si="15"/>
        <v>-2.3092638912203256E-14</v>
      </c>
      <c r="D167" t="s">
        <v>19</v>
      </c>
      <c r="E167">
        <v>4.2500000000000003E-2</v>
      </c>
      <c r="F167" t="s">
        <v>13</v>
      </c>
      <c r="G167" s="29">
        <f t="shared" si="17"/>
        <v>-9.8143715376863837E-16</v>
      </c>
      <c r="I167" s="30">
        <f t="shared" si="16"/>
        <v>35.509428203125012</v>
      </c>
      <c r="K167" s="30"/>
      <c r="L167" s="30">
        <f t="shared" si="18"/>
        <v>0</v>
      </c>
      <c r="M167" s="30"/>
      <c r="N167" s="30"/>
    </row>
    <row r="168" spans="1:14" x14ac:dyDescent="0.25">
      <c r="A168" s="27">
        <f t="shared" si="14"/>
        <v>43476</v>
      </c>
      <c r="B168">
        <v>164</v>
      </c>
      <c r="C168" s="28">
        <f t="shared" si="15"/>
        <v>-2.3092638912203256E-14</v>
      </c>
      <c r="D168" t="s">
        <v>19</v>
      </c>
      <c r="E168">
        <v>4.2500000000000003E-2</v>
      </c>
      <c r="F168" t="s">
        <v>13</v>
      </c>
      <c r="G168" s="29">
        <f t="shared" si="17"/>
        <v>-9.8143715376863837E-16</v>
      </c>
      <c r="I168" s="30">
        <f t="shared" si="16"/>
        <v>35.509428203125012</v>
      </c>
      <c r="K168" s="30"/>
      <c r="L168" s="30">
        <f t="shared" si="18"/>
        <v>0</v>
      </c>
      <c r="M168" s="30"/>
      <c r="N168" s="30"/>
    </row>
    <row r="169" spans="1:14" x14ac:dyDescent="0.25">
      <c r="A169" s="27">
        <f t="shared" si="14"/>
        <v>43477</v>
      </c>
      <c r="B169">
        <v>165</v>
      </c>
      <c r="C169" s="28">
        <f t="shared" si="15"/>
        <v>-2.3092638912203256E-14</v>
      </c>
      <c r="D169" t="s">
        <v>19</v>
      </c>
      <c r="E169">
        <v>4.2500000000000003E-2</v>
      </c>
      <c r="F169" t="s">
        <v>13</v>
      </c>
      <c r="G169" s="29">
        <f t="shared" si="17"/>
        <v>-9.8143715376863837E-16</v>
      </c>
      <c r="I169" s="30">
        <f t="shared" si="16"/>
        <v>35.509428203125012</v>
      </c>
      <c r="K169" s="30"/>
      <c r="L169" s="30">
        <f t="shared" si="18"/>
        <v>0</v>
      </c>
      <c r="M169" s="30"/>
      <c r="N169" s="30"/>
    </row>
    <row r="170" spans="1:14" x14ac:dyDescent="0.25">
      <c r="A170" s="27">
        <f t="shared" si="14"/>
        <v>43478</v>
      </c>
      <c r="B170">
        <v>166</v>
      </c>
      <c r="C170" s="28">
        <f t="shared" si="15"/>
        <v>-2.3092638912203256E-14</v>
      </c>
      <c r="D170" t="s">
        <v>19</v>
      </c>
      <c r="E170">
        <v>4.2500000000000003E-2</v>
      </c>
      <c r="F170" t="s">
        <v>13</v>
      </c>
      <c r="G170" s="29">
        <f t="shared" si="17"/>
        <v>-9.8143715376863837E-16</v>
      </c>
      <c r="I170" s="30">
        <f t="shared" si="16"/>
        <v>35.509428203125012</v>
      </c>
      <c r="K170" s="30"/>
      <c r="L170" s="30">
        <f t="shared" si="18"/>
        <v>0</v>
      </c>
      <c r="M170" s="30"/>
      <c r="N170" s="30"/>
    </row>
    <row r="171" spans="1:14" x14ac:dyDescent="0.25">
      <c r="A171" s="27">
        <f t="shared" si="14"/>
        <v>43479</v>
      </c>
      <c r="B171">
        <v>167</v>
      </c>
      <c r="C171" s="28">
        <f t="shared" si="15"/>
        <v>-2.3092638912203256E-14</v>
      </c>
      <c r="D171" t="s">
        <v>19</v>
      </c>
      <c r="E171">
        <v>4.2500000000000003E-2</v>
      </c>
      <c r="F171" t="s">
        <v>13</v>
      </c>
      <c r="G171" s="29">
        <f t="shared" si="17"/>
        <v>-9.8143715376863837E-16</v>
      </c>
      <c r="I171" s="30">
        <f t="shared" si="16"/>
        <v>35.509428203125012</v>
      </c>
      <c r="K171" s="30"/>
      <c r="L171" s="30">
        <f t="shared" si="18"/>
        <v>0</v>
      </c>
      <c r="M171" s="30"/>
      <c r="N171" s="30"/>
    </row>
    <row r="172" spans="1:14" x14ac:dyDescent="0.25">
      <c r="A172" s="27">
        <f t="shared" si="14"/>
        <v>43480</v>
      </c>
      <c r="B172">
        <v>168</v>
      </c>
      <c r="C172" s="28">
        <f t="shared" si="15"/>
        <v>-2.3092638912203256E-14</v>
      </c>
      <c r="D172" t="s">
        <v>19</v>
      </c>
      <c r="E172">
        <v>4.2500000000000003E-2</v>
      </c>
      <c r="F172" t="s">
        <v>13</v>
      </c>
      <c r="G172" s="29">
        <f t="shared" si="17"/>
        <v>-9.8143715376863837E-16</v>
      </c>
      <c r="I172" s="30">
        <f t="shared" si="16"/>
        <v>35.509428203125012</v>
      </c>
      <c r="K172" s="30"/>
      <c r="L172" s="30">
        <f t="shared" si="18"/>
        <v>0</v>
      </c>
      <c r="M172" s="30"/>
      <c r="N172" s="30"/>
    </row>
    <row r="173" spans="1:14" x14ac:dyDescent="0.25">
      <c r="A173" s="27">
        <f t="shared" si="14"/>
        <v>43481</v>
      </c>
      <c r="B173">
        <v>169</v>
      </c>
      <c r="C173" s="28">
        <f t="shared" si="15"/>
        <v>-2.3092638912203256E-14</v>
      </c>
      <c r="D173" t="s">
        <v>19</v>
      </c>
      <c r="E173">
        <v>4.2500000000000003E-2</v>
      </c>
      <c r="F173" t="s">
        <v>13</v>
      </c>
      <c r="G173" s="29">
        <f t="shared" si="17"/>
        <v>-9.8143715376863837E-16</v>
      </c>
      <c r="I173" s="30">
        <f t="shared" si="16"/>
        <v>35.509428203125012</v>
      </c>
      <c r="K173" s="30"/>
      <c r="L173" s="30">
        <f t="shared" si="18"/>
        <v>0</v>
      </c>
      <c r="M173" s="30"/>
      <c r="N173" s="30"/>
    </row>
    <row r="174" spans="1:14" x14ac:dyDescent="0.25">
      <c r="A174" s="27">
        <f t="shared" si="14"/>
        <v>43482</v>
      </c>
      <c r="B174">
        <v>170</v>
      </c>
      <c r="C174" s="28">
        <f t="shared" si="15"/>
        <v>-2.3092638912203256E-14</v>
      </c>
      <c r="D174" t="s">
        <v>19</v>
      </c>
      <c r="E174">
        <v>4.2500000000000003E-2</v>
      </c>
      <c r="F174" t="s">
        <v>13</v>
      </c>
      <c r="G174" s="29">
        <f t="shared" si="17"/>
        <v>-9.8143715376863837E-16</v>
      </c>
      <c r="I174" s="30">
        <f t="shared" si="16"/>
        <v>35.509428203125012</v>
      </c>
      <c r="K174" s="30"/>
      <c r="L174" s="30">
        <f t="shared" si="18"/>
        <v>0</v>
      </c>
      <c r="M174" s="30"/>
      <c r="N174" s="30"/>
    </row>
    <row r="175" spans="1:14" x14ac:dyDescent="0.25">
      <c r="A175" s="27">
        <f t="shared" si="14"/>
        <v>43483</v>
      </c>
      <c r="B175">
        <v>171</v>
      </c>
      <c r="C175" s="28">
        <f t="shared" si="15"/>
        <v>-2.3092638912203256E-14</v>
      </c>
      <c r="D175" t="s">
        <v>19</v>
      </c>
      <c r="E175">
        <v>4.2500000000000003E-2</v>
      </c>
      <c r="F175" t="s">
        <v>13</v>
      </c>
      <c r="G175" s="29">
        <f t="shared" si="17"/>
        <v>-9.8143715376863837E-16</v>
      </c>
      <c r="I175" s="30">
        <f t="shared" si="16"/>
        <v>35.509428203125012</v>
      </c>
      <c r="K175" s="30"/>
      <c r="L175" s="30">
        <f t="shared" si="18"/>
        <v>0</v>
      </c>
      <c r="M175" s="30"/>
      <c r="N175" s="30"/>
    </row>
    <row r="176" spans="1:14" x14ac:dyDescent="0.25">
      <c r="A176" s="27">
        <f t="shared" si="14"/>
        <v>43484</v>
      </c>
      <c r="B176">
        <v>172</v>
      </c>
      <c r="C176" s="28">
        <f t="shared" si="15"/>
        <v>-2.3092638912203256E-14</v>
      </c>
      <c r="D176" t="s">
        <v>19</v>
      </c>
      <c r="E176">
        <v>4.2500000000000003E-2</v>
      </c>
      <c r="F176" t="s">
        <v>13</v>
      </c>
      <c r="G176" s="29">
        <f t="shared" si="17"/>
        <v>-9.8143715376863837E-16</v>
      </c>
      <c r="I176" s="30">
        <f t="shared" si="16"/>
        <v>35.509428203125012</v>
      </c>
      <c r="K176" s="30"/>
      <c r="L176" s="30">
        <f t="shared" si="18"/>
        <v>0</v>
      </c>
      <c r="M176" s="30"/>
      <c r="N176" s="30"/>
    </row>
    <row r="177" spans="1:15" x14ac:dyDescent="0.25">
      <c r="A177" s="27">
        <f t="shared" si="14"/>
        <v>43485</v>
      </c>
      <c r="B177">
        <v>173</v>
      </c>
      <c r="C177" s="28">
        <f t="shared" si="15"/>
        <v>-2.3092638912203256E-14</v>
      </c>
      <c r="D177" t="s">
        <v>19</v>
      </c>
      <c r="E177">
        <v>4.2500000000000003E-2</v>
      </c>
      <c r="F177" t="s">
        <v>13</v>
      </c>
      <c r="G177" s="29">
        <f t="shared" si="17"/>
        <v>-9.8143715376863837E-16</v>
      </c>
      <c r="I177" s="30">
        <f t="shared" si="16"/>
        <v>35.509428203125012</v>
      </c>
      <c r="K177" s="30"/>
      <c r="L177" s="30">
        <f t="shared" si="18"/>
        <v>0</v>
      </c>
      <c r="M177" s="30"/>
      <c r="N177" s="30"/>
    </row>
    <row r="178" spans="1:15" x14ac:dyDescent="0.25">
      <c r="A178" s="27">
        <f t="shared" si="14"/>
        <v>43486</v>
      </c>
      <c r="B178">
        <v>174</v>
      </c>
      <c r="C178" s="28">
        <f t="shared" si="15"/>
        <v>-2.3092638912203256E-14</v>
      </c>
      <c r="D178" t="s">
        <v>19</v>
      </c>
      <c r="E178">
        <v>4.2500000000000003E-2</v>
      </c>
      <c r="F178" t="s">
        <v>13</v>
      </c>
      <c r="G178" s="29">
        <f t="shared" si="17"/>
        <v>-9.8143715376863837E-16</v>
      </c>
      <c r="I178" s="30">
        <f t="shared" si="16"/>
        <v>35.509428203125012</v>
      </c>
      <c r="K178" s="30"/>
      <c r="L178" s="30">
        <f t="shared" si="18"/>
        <v>0</v>
      </c>
      <c r="M178" s="30"/>
      <c r="N178" s="30"/>
    </row>
    <row r="179" spans="1:15" x14ac:dyDescent="0.25">
      <c r="A179" s="27">
        <f t="shared" si="14"/>
        <v>43487</v>
      </c>
      <c r="B179">
        <v>175</v>
      </c>
      <c r="C179" s="28">
        <f t="shared" si="15"/>
        <v>-2.3092638912203256E-14</v>
      </c>
      <c r="D179" t="s">
        <v>19</v>
      </c>
      <c r="E179">
        <v>4.2500000000000003E-2</v>
      </c>
      <c r="F179" t="s">
        <v>13</v>
      </c>
      <c r="G179" s="29">
        <f t="shared" si="17"/>
        <v>-9.8143715376863837E-16</v>
      </c>
      <c r="I179" s="30">
        <f t="shared" si="16"/>
        <v>35.509428203125012</v>
      </c>
      <c r="K179" s="30"/>
      <c r="L179" s="30">
        <f t="shared" si="18"/>
        <v>0</v>
      </c>
      <c r="M179" s="30"/>
      <c r="N179" s="30"/>
    </row>
    <row r="180" spans="1:15" x14ac:dyDescent="0.25">
      <c r="A180" s="27">
        <f t="shared" si="14"/>
        <v>43488</v>
      </c>
      <c r="B180">
        <v>176</v>
      </c>
      <c r="C180" s="28">
        <f t="shared" si="15"/>
        <v>-2.3092638912203256E-14</v>
      </c>
      <c r="D180" t="s">
        <v>19</v>
      </c>
      <c r="E180">
        <v>4.2500000000000003E-2</v>
      </c>
      <c r="F180" t="s">
        <v>13</v>
      </c>
      <c r="G180" s="29">
        <f t="shared" si="17"/>
        <v>-9.8143715376863837E-16</v>
      </c>
      <c r="I180" s="30">
        <f t="shared" si="16"/>
        <v>35.509428203125012</v>
      </c>
      <c r="K180" s="30"/>
      <c r="L180" s="30">
        <f t="shared" si="18"/>
        <v>0</v>
      </c>
      <c r="M180" s="30"/>
      <c r="N180" s="30"/>
    </row>
    <row r="181" spans="1:15" x14ac:dyDescent="0.25">
      <c r="A181" s="27">
        <f t="shared" si="14"/>
        <v>43489</v>
      </c>
      <c r="B181">
        <v>177</v>
      </c>
      <c r="C181" s="28">
        <f t="shared" si="15"/>
        <v>-2.3092638912203256E-14</v>
      </c>
      <c r="D181" t="s">
        <v>19</v>
      </c>
      <c r="E181">
        <v>4.2500000000000003E-2</v>
      </c>
      <c r="F181" t="s">
        <v>13</v>
      </c>
      <c r="G181" s="29">
        <f t="shared" si="17"/>
        <v>-9.8143715376863837E-16</v>
      </c>
      <c r="I181" s="30">
        <f t="shared" si="16"/>
        <v>35.509428203125012</v>
      </c>
      <c r="K181" s="30"/>
      <c r="L181" s="30">
        <f t="shared" si="18"/>
        <v>0</v>
      </c>
      <c r="M181" s="30"/>
      <c r="N181" s="30"/>
    </row>
    <row r="182" spans="1:15" x14ac:dyDescent="0.25">
      <c r="A182" s="27">
        <f t="shared" si="14"/>
        <v>43490</v>
      </c>
      <c r="B182">
        <v>178</v>
      </c>
      <c r="C182" s="28">
        <f t="shared" si="15"/>
        <v>-2.3092638912203256E-14</v>
      </c>
      <c r="D182" t="s">
        <v>19</v>
      </c>
      <c r="E182">
        <v>4.2500000000000003E-2</v>
      </c>
      <c r="F182" t="s">
        <v>13</v>
      </c>
      <c r="G182" s="29">
        <f t="shared" si="17"/>
        <v>-9.8143715376863837E-16</v>
      </c>
      <c r="I182" s="30">
        <f t="shared" si="16"/>
        <v>35.509428203125012</v>
      </c>
      <c r="K182" s="30"/>
      <c r="L182" s="30">
        <f t="shared" si="18"/>
        <v>0</v>
      </c>
      <c r="M182" s="30"/>
      <c r="N182" s="30"/>
    </row>
    <row r="183" spans="1:15" x14ac:dyDescent="0.25">
      <c r="A183" s="27">
        <f t="shared" si="14"/>
        <v>43491</v>
      </c>
      <c r="B183">
        <v>179</v>
      </c>
      <c r="C183" s="28">
        <f t="shared" si="15"/>
        <v>-2.3092638912203256E-14</v>
      </c>
      <c r="D183" t="s">
        <v>19</v>
      </c>
      <c r="E183">
        <v>4.2500000000000003E-2</v>
      </c>
      <c r="F183" t="s">
        <v>13</v>
      </c>
      <c r="G183" s="29">
        <f t="shared" si="17"/>
        <v>-9.8143715376863837E-16</v>
      </c>
      <c r="I183" s="30">
        <f t="shared" si="16"/>
        <v>35.509428203125012</v>
      </c>
      <c r="K183" s="30"/>
      <c r="L183" s="30">
        <f t="shared" si="18"/>
        <v>0</v>
      </c>
      <c r="M183" s="30"/>
      <c r="N183" s="30"/>
    </row>
    <row r="184" spans="1:15" x14ac:dyDescent="0.25">
      <c r="A184" s="27">
        <f t="shared" si="14"/>
        <v>43492</v>
      </c>
      <c r="B184" s="31">
        <v>180</v>
      </c>
      <c r="C184" s="28">
        <f t="shared" si="15"/>
        <v>-2.3092638912203256E-14</v>
      </c>
      <c r="D184" s="31" t="s">
        <v>19</v>
      </c>
      <c r="E184" s="31">
        <v>4.2500000000000003E-2</v>
      </c>
      <c r="F184" s="31" t="s">
        <v>13</v>
      </c>
      <c r="G184" s="32">
        <f t="shared" si="17"/>
        <v>-9.8143715376863837E-16</v>
      </c>
      <c r="H184" s="31"/>
      <c r="I184" s="33">
        <f t="shared" si="16"/>
        <v>35.509428203125012</v>
      </c>
      <c r="J184" s="31"/>
      <c r="K184" s="33"/>
      <c r="L184" s="30">
        <f t="shared" si="18"/>
        <v>0</v>
      </c>
      <c r="M184" s="33"/>
      <c r="N184" s="33"/>
      <c r="O184" t="s">
        <v>26</v>
      </c>
    </row>
    <row r="185" spans="1:15" x14ac:dyDescent="0.25">
      <c r="A185" s="27">
        <f t="shared" si="14"/>
        <v>43493</v>
      </c>
      <c r="B185">
        <v>181</v>
      </c>
      <c r="C185" s="28">
        <f t="shared" si="15"/>
        <v>-2.3092638912203256E-14</v>
      </c>
      <c r="D185" t="s">
        <v>19</v>
      </c>
      <c r="E185">
        <v>4.2500000000000003E-2</v>
      </c>
      <c r="F185" t="s">
        <v>13</v>
      </c>
      <c r="G185" s="29">
        <f t="shared" si="17"/>
        <v>-9.8143715376863837E-16</v>
      </c>
      <c r="I185" s="30">
        <f t="shared" si="16"/>
        <v>35.509428203125012</v>
      </c>
      <c r="K185" s="30"/>
      <c r="L185" s="30">
        <f t="shared" si="18"/>
        <v>0</v>
      </c>
      <c r="M185" s="30"/>
      <c r="N185" s="30"/>
    </row>
    <row r="186" spans="1:15" x14ac:dyDescent="0.25">
      <c r="A186" s="27">
        <f t="shared" si="14"/>
        <v>43494</v>
      </c>
      <c r="B186">
        <v>182</v>
      </c>
      <c r="C186" s="28">
        <f t="shared" si="15"/>
        <v>-2.3092638912203256E-14</v>
      </c>
      <c r="D186" t="s">
        <v>19</v>
      </c>
      <c r="E186">
        <v>4.2500000000000003E-2</v>
      </c>
      <c r="F186" t="s">
        <v>13</v>
      </c>
      <c r="G186" s="29">
        <f t="shared" si="17"/>
        <v>-9.8143715376863837E-16</v>
      </c>
      <c r="I186" s="30">
        <f t="shared" si="16"/>
        <v>35.509428203125012</v>
      </c>
      <c r="K186" s="30"/>
      <c r="L186" s="30">
        <f t="shared" si="18"/>
        <v>0</v>
      </c>
      <c r="M186" s="30"/>
      <c r="N186" s="30"/>
    </row>
    <row r="187" spans="1:15" x14ac:dyDescent="0.25">
      <c r="A187" s="27">
        <f t="shared" si="14"/>
        <v>43495</v>
      </c>
      <c r="B187">
        <v>183</v>
      </c>
      <c r="C187" s="28">
        <f t="shared" si="15"/>
        <v>-2.3092638912203256E-14</v>
      </c>
      <c r="D187" t="s">
        <v>19</v>
      </c>
      <c r="E187">
        <v>4.2500000000000003E-2</v>
      </c>
      <c r="F187" t="s">
        <v>13</v>
      </c>
      <c r="G187" s="29">
        <f t="shared" si="17"/>
        <v>-9.8143715376863837E-16</v>
      </c>
      <c r="I187" s="30">
        <f t="shared" si="16"/>
        <v>35.509428203125012</v>
      </c>
      <c r="K187" s="30"/>
      <c r="L187" s="30">
        <f t="shared" si="18"/>
        <v>0</v>
      </c>
      <c r="M187" s="30"/>
      <c r="N187" s="30"/>
    </row>
    <row r="188" spans="1:15" x14ac:dyDescent="0.25">
      <c r="A188" s="27">
        <f t="shared" si="14"/>
        <v>43496</v>
      </c>
      <c r="B188">
        <v>184</v>
      </c>
      <c r="C188" s="28">
        <f t="shared" si="15"/>
        <v>-2.3092638912203256E-14</v>
      </c>
      <c r="D188" t="s">
        <v>19</v>
      </c>
      <c r="E188">
        <v>4.2500000000000003E-2</v>
      </c>
      <c r="F188" t="s">
        <v>13</v>
      </c>
      <c r="G188" s="29">
        <f t="shared" si="17"/>
        <v>-9.8143715376863837E-16</v>
      </c>
      <c r="I188" s="30">
        <f t="shared" si="16"/>
        <v>35.509428203125012</v>
      </c>
      <c r="K188" s="30"/>
      <c r="L188" s="30">
        <f t="shared" si="18"/>
        <v>0</v>
      </c>
      <c r="M188" s="30"/>
      <c r="N188" s="30"/>
    </row>
    <row r="189" spans="1:15" x14ac:dyDescent="0.25">
      <c r="A189" s="27">
        <f t="shared" si="14"/>
        <v>43497</v>
      </c>
      <c r="B189">
        <v>185</v>
      </c>
      <c r="C189" s="28">
        <f t="shared" si="15"/>
        <v>-2.3092638912203256E-14</v>
      </c>
      <c r="D189" t="s">
        <v>19</v>
      </c>
      <c r="E189">
        <v>4.2500000000000003E-2</v>
      </c>
      <c r="F189" t="s">
        <v>13</v>
      </c>
      <c r="G189" s="29">
        <f t="shared" si="17"/>
        <v>-9.8143715376863837E-16</v>
      </c>
      <c r="I189" s="30">
        <f t="shared" si="16"/>
        <v>35.509428203125012</v>
      </c>
      <c r="K189" s="30"/>
      <c r="L189" s="30">
        <f t="shared" si="18"/>
        <v>0</v>
      </c>
      <c r="M189" s="30"/>
      <c r="N189" s="30"/>
    </row>
    <row r="190" spans="1:15" x14ac:dyDescent="0.25">
      <c r="A190" s="27">
        <f t="shared" si="14"/>
        <v>43498</v>
      </c>
      <c r="B190">
        <v>186</v>
      </c>
      <c r="C190" s="28">
        <f t="shared" si="15"/>
        <v>-2.3092638912203256E-14</v>
      </c>
      <c r="D190" t="s">
        <v>19</v>
      </c>
      <c r="E190">
        <v>4.2500000000000003E-2</v>
      </c>
      <c r="F190" t="s">
        <v>13</v>
      </c>
      <c r="G190" s="29">
        <f t="shared" si="17"/>
        <v>-9.8143715376863837E-16</v>
      </c>
      <c r="I190" s="30">
        <f t="shared" si="16"/>
        <v>35.509428203125012</v>
      </c>
      <c r="K190" s="30"/>
      <c r="L190" s="30">
        <f t="shared" si="18"/>
        <v>0</v>
      </c>
      <c r="M190" s="30"/>
      <c r="N190" s="30"/>
    </row>
    <row r="191" spans="1:15" x14ac:dyDescent="0.25">
      <c r="A191" s="27">
        <f t="shared" si="14"/>
        <v>43499</v>
      </c>
      <c r="B191">
        <v>187</v>
      </c>
      <c r="C191" s="28">
        <f t="shared" si="15"/>
        <v>-2.3092638912203256E-14</v>
      </c>
      <c r="D191" t="s">
        <v>19</v>
      </c>
      <c r="E191">
        <v>4.2500000000000003E-2</v>
      </c>
      <c r="F191" t="s">
        <v>13</v>
      </c>
      <c r="G191" s="29">
        <f t="shared" si="17"/>
        <v>-9.8143715376863837E-16</v>
      </c>
      <c r="I191" s="30">
        <f t="shared" si="16"/>
        <v>35.509428203125012</v>
      </c>
      <c r="K191" s="30"/>
      <c r="L191" s="30">
        <f t="shared" si="18"/>
        <v>0</v>
      </c>
      <c r="M191" s="30"/>
      <c r="N191" s="30"/>
    </row>
    <row r="192" spans="1:15" x14ac:dyDescent="0.25">
      <c r="A192" s="27">
        <f t="shared" si="14"/>
        <v>43500</v>
      </c>
      <c r="B192">
        <v>188</v>
      </c>
      <c r="C192" s="28">
        <f t="shared" si="15"/>
        <v>-2.3092638912203256E-14</v>
      </c>
      <c r="D192" t="s">
        <v>19</v>
      </c>
      <c r="E192">
        <v>4.2500000000000003E-2</v>
      </c>
      <c r="F192" t="s">
        <v>13</v>
      </c>
      <c r="G192" s="29">
        <f t="shared" si="17"/>
        <v>-9.8143715376863837E-16</v>
      </c>
      <c r="I192" s="30">
        <f t="shared" si="16"/>
        <v>35.509428203125012</v>
      </c>
      <c r="K192" s="30"/>
      <c r="L192" s="30">
        <f t="shared" si="18"/>
        <v>0</v>
      </c>
      <c r="M192" s="30"/>
      <c r="N192" s="30"/>
    </row>
    <row r="193" spans="1:14" x14ac:dyDescent="0.25">
      <c r="A193" s="27">
        <f t="shared" si="14"/>
        <v>43501</v>
      </c>
      <c r="B193">
        <v>189</v>
      </c>
      <c r="C193" s="28">
        <f t="shared" si="15"/>
        <v>-2.3092638912203256E-14</v>
      </c>
      <c r="D193" t="s">
        <v>19</v>
      </c>
      <c r="E193">
        <v>4.2500000000000003E-2</v>
      </c>
      <c r="F193" t="s">
        <v>13</v>
      </c>
      <c r="G193" s="29">
        <f t="shared" si="17"/>
        <v>-9.8143715376863837E-16</v>
      </c>
      <c r="I193" s="30">
        <f t="shared" si="16"/>
        <v>35.509428203125012</v>
      </c>
      <c r="K193" s="30"/>
      <c r="L193" s="30">
        <f t="shared" si="18"/>
        <v>0</v>
      </c>
      <c r="M193" s="30"/>
      <c r="N193" s="30"/>
    </row>
    <row r="194" spans="1:14" x14ac:dyDescent="0.25">
      <c r="A194" s="27">
        <f t="shared" si="14"/>
        <v>43502</v>
      </c>
      <c r="B194">
        <v>190</v>
      </c>
      <c r="C194" s="28">
        <f t="shared" si="15"/>
        <v>-2.3092638912203256E-14</v>
      </c>
      <c r="D194" t="s">
        <v>19</v>
      </c>
      <c r="E194">
        <v>4.2500000000000003E-2</v>
      </c>
      <c r="F194" t="s">
        <v>13</v>
      </c>
      <c r="G194" s="29">
        <f t="shared" si="17"/>
        <v>-9.8143715376863837E-16</v>
      </c>
      <c r="I194" s="30">
        <f t="shared" si="16"/>
        <v>35.509428203125012</v>
      </c>
      <c r="K194" s="30"/>
      <c r="L194" s="30">
        <f t="shared" si="18"/>
        <v>0</v>
      </c>
      <c r="M194" s="30"/>
      <c r="N194" s="30"/>
    </row>
    <row r="195" spans="1:14" x14ac:dyDescent="0.25">
      <c r="A195" s="27">
        <f t="shared" si="14"/>
        <v>43503</v>
      </c>
      <c r="B195">
        <v>191</v>
      </c>
      <c r="C195" s="28">
        <f t="shared" si="15"/>
        <v>-2.3092638912203256E-14</v>
      </c>
      <c r="D195" t="s">
        <v>19</v>
      </c>
      <c r="E195">
        <v>4.2500000000000003E-2</v>
      </c>
      <c r="F195" t="s">
        <v>13</v>
      </c>
      <c r="G195" s="29">
        <f t="shared" si="17"/>
        <v>-9.8143715376863837E-16</v>
      </c>
      <c r="I195" s="30">
        <f t="shared" si="16"/>
        <v>35.509428203125012</v>
      </c>
      <c r="K195" s="30"/>
      <c r="L195" s="30">
        <f t="shared" si="18"/>
        <v>0</v>
      </c>
      <c r="M195" s="30"/>
      <c r="N195" s="30"/>
    </row>
    <row r="196" spans="1:14" x14ac:dyDescent="0.25">
      <c r="A196" s="27">
        <f t="shared" si="14"/>
        <v>43504</v>
      </c>
      <c r="B196">
        <v>192</v>
      </c>
      <c r="C196" s="28">
        <f t="shared" si="15"/>
        <v>-2.3092638912203256E-14</v>
      </c>
      <c r="D196" t="s">
        <v>19</v>
      </c>
      <c r="E196">
        <v>4.2500000000000003E-2</v>
      </c>
      <c r="F196" t="s">
        <v>13</v>
      </c>
      <c r="G196" s="29">
        <f t="shared" si="17"/>
        <v>-9.8143715376863837E-16</v>
      </c>
      <c r="I196" s="30">
        <f t="shared" si="16"/>
        <v>35.509428203125012</v>
      </c>
      <c r="K196" s="30"/>
      <c r="L196" s="30">
        <f t="shared" si="18"/>
        <v>0</v>
      </c>
      <c r="M196" s="30"/>
      <c r="N196" s="30"/>
    </row>
    <row r="197" spans="1:14" x14ac:dyDescent="0.25">
      <c r="A197" s="27">
        <f t="shared" si="14"/>
        <v>43505</v>
      </c>
      <c r="B197">
        <v>193</v>
      </c>
      <c r="C197" s="28">
        <f t="shared" si="15"/>
        <v>-2.3092638912203256E-14</v>
      </c>
      <c r="D197" t="s">
        <v>19</v>
      </c>
      <c r="E197">
        <v>4.2500000000000003E-2</v>
      </c>
      <c r="F197" t="s">
        <v>13</v>
      </c>
      <c r="G197" s="29">
        <f t="shared" si="17"/>
        <v>-9.8143715376863837E-16</v>
      </c>
      <c r="I197" s="30">
        <f t="shared" si="16"/>
        <v>35.509428203125012</v>
      </c>
      <c r="K197" s="30"/>
      <c r="L197" s="30">
        <f t="shared" si="18"/>
        <v>0</v>
      </c>
      <c r="M197" s="30"/>
      <c r="N197" s="30"/>
    </row>
    <row r="198" spans="1:14" x14ac:dyDescent="0.25">
      <c r="A198" s="27">
        <f t="shared" si="14"/>
        <v>43506</v>
      </c>
      <c r="B198">
        <v>194</v>
      </c>
      <c r="C198" s="28">
        <f t="shared" si="15"/>
        <v>-2.3092638912203256E-14</v>
      </c>
      <c r="D198" t="s">
        <v>19</v>
      </c>
      <c r="E198">
        <v>4.2500000000000003E-2</v>
      </c>
      <c r="F198" t="s">
        <v>13</v>
      </c>
      <c r="G198" s="29">
        <f t="shared" si="17"/>
        <v>-9.8143715376863837E-16</v>
      </c>
      <c r="I198" s="30">
        <f t="shared" si="16"/>
        <v>35.509428203125012</v>
      </c>
      <c r="K198" s="30"/>
      <c r="L198" s="30">
        <f t="shared" si="18"/>
        <v>0</v>
      </c>
      <c r="M198" s="30"/>
      <c r="N198" s="30"/>
    </row>
    <row r="199" spans="1:14" x14ac:dyDescent="0.25">
      <c r="A199" s="27">
        <f t="shared" ref="A199:A262" si="19">+A198+1</f>
        <v>43507</v>
      </c>
      <c r="B199">
        <v>195</v>
      </c>
      <c r="C199" s="28">
        <f t="shared" ref="C199:C262" si="20">C198+K198+N198-L198</f>
        <v>-2.3092638912203256E-14</v>
      </c>
      <c r="D199" t="s">
        <v>19</v>
      </c>
      <c r="E199">
        <v>4.2500000000000003E-2</v>
      </c>
      <c r="F199" t="s">
        <v>13</v>
      </c>
      <c r="G199" s="29">
        <f t="shared" si="17"/>
        <v>-9.8143715376863837E-16</v>
      </c>
      <c r="I199" s="30">
        <f t="shared" ref="I199:I262" si="21">(I198-K198)+G199-M198</f>
        <v>35.509428203125012</v>
      </c>
      <c r="K199" s="30"/>
      <c r="L199" s="30">
        <f t="shared" si="18"/>
        <v>0</v>
      </c>
      <c r="M199" s="30"/>
      <c r="N199" s="30"/>
    </row>
    <row r="200" spans="1:14" x14ac:dyDescent="0.25">
      <c r="A200" s="27">
        <f t="shared" si="19"/>
        <v>43508</v>
      </c>
      <c r="B200">
        <v>196</v>
      </c>
      <c r="C200" s="28">
        <f t="shared" si="20"/>
        <v>-2.3092638912203256E-14</v>
      </c>
      <c r="D200" t="s">
        <v>19</v>
      </c>
      <c r="E200">
        <v>4.2500000000000003E-2</v>
      </c>
      <c r="F200" t="s">
        <v>13</v>
      </c>
      <c r="G200" s="29">
        <f t="shared" si="17"/>
        <v>-9.8143715376863837E-16</v>
      </c>
      <c r="I200" s="30">
        <f t="shared" si="21"/>
        <v>35.509428203125012</v>
      </c>
      <c r="K200" s="30"/>
      <c r="L200" s="30">
        <f t="shared" si="18"/>
        <v>0</v>
      </c>
      <c r="M200" s="30"/>
      <c r="N200" s="30"/>
    </row>
    <row r="201" spans="1:14" x14ac:dyDescent="0.25">
      <c r="A201" s="27">
        <f t="shared" si="19"/>
        <v>43509</v>
      </c>
      <c r="B201">
        <v>197</v>
      </c>
      <c r="C201" s="28">
        <f t="shared" si="20"/>
        <v>-2.3092638912203256E-14</v>
      </c>
      <c r="D201" t="s">
        <v>19</v>
      </c>
      <c r="E201">
        <v>4.2500000000000003E-2</v>
      </c>
      <c r="F201" t="s">
        <v>13</v>
      </c>
      <c r="G201" s="29">
        <f t="shared" si="17"/>
        <v>-9.8143715376863837E-16</v>
      </c>
      <c r="I201" s="30">
        <f t="shared" si="21"/>
        <v>35.509428203125012</v>
      </c>
      <c r="K201" s="30"/>
      <c r="L201" s="30">
        <f t="shared" si="18"/>
        <v>0</v>
      </c>
      <c r="M201" s="30"/>
      <c r="N201" s="30"/>
    </row>
    <row r="202" spans="1:14" x14ac:dyDescent="0.25">
      <c r="A202" s="27">
        <f t="shared" si="19"/>
        <v>43510</v>
      </c>
      <c r="B202">
        <v>198</v>
      </c>
      <c r="C202" s="28">
        <f t="shared" si="20"/>
        <v>-2.3092638912203256E-14</v>
      </c>
      <c r="D202" t="s">
        <v>19</v>
      </c>
      <c r="E202">
        <v>4.2500000000000003E-2</v>
      </c>
      <c r="F202" t="s">
        <v>13</v>
      </c>
      <c r="G202" s="29">
        <f t="shared" si="17"/>
        <v>-9.8143715376863837E-16</v>
      </c>
      <c r="I202" s="30">
        <f t="shared" si="21"/>
        <v>35.509428203125012</v>
      </c>
      <c r="K202" s="30"/>
      <c r="L202" s="30">
        <f t="shared" si="18"/>
        <v>0</v>
      </c>
      <c r="M202" s="30"/>
      <c r="N202" s="30"/>
    </row>
    <row r="203" spans="1:14" x14ac:dyDescent="0.25">
      <c r="A203" s="27">
        <f t="shared" si="19"/>
        <v>43511</v>
      </c>
      <c r="B203">
        <v>199</v>
      </c>
      <c r="C203" s="28">
        <f t="shared" si="20"/>
        <v>-2.3092638912203256E-14</v>
      </c>
      <c r="D203" t="s">
        <v>19</v>
      </c>
      <c r="E203">
        <v>4.2500000000000003E-2</v>
      </c>
      <c r="F203" t="s">
        <v>13</v>
      </c>
      <c r="G203" s="29">
        <f t="shared" si="17"/>
        <v>-9.8143715376863837E-16</v>
      </c>
      <c r="I203" s="30">
        <f t="shared" si="21"/>
        <v>35.509428203125012</v>
      </c>
      <c r="K203" s="30"/>
      <c r="L203" s="30">
        <f t="shared" si="18"/>
        <v>0</v>
      </c>
      <c r="M203" s="30"/>
      <c r="N203" s="30"/>
    </row>
    <row r="204" spans="1:14" x14ac:dyDescent="0.25">
      <c r="A204" s="27">
        <f t="shared" si="19"/>
        <v>43512</v>
      </c>
      <c r="B204">
        <v>200</v>
      </c>
      <c r="C204" s="28">
        <f t="shared" si="20"/>
        <v>-2.3092638912203256E-14</v>
      </c>
      <c r="D204" t="s">
        <v>19</v>
      </c>
      <c r="E204">
        <v>4.2500000000000003E-2</v>
      </c>
      <c r="F204" t="s">
        <v>13</v>
      </c>
      <c r="G204" s="29">
        <f t="shared" si="17"/>
        <v>-9.8143715376863837E-16</v>
      </c>
      <c r="I204" s="30">
        <f t="shared" si="21"/>
        <v>35.509428203125012</v>
      </c>
      <c r="K204" s="30"/>
      <c r="L204" s="30">
        <f t="shared" si="18"/>
        <v>0</v>
      </c>
      <c r="M204" s="30"/>
      <c r="N204" s="30"/>
    </row>
    <row r="205" spans="1:14" x14ac:dyDescent="0.25">
      <c r="A205" s="27">
        <f t="shared" si="19"/>
        <v>43513</v>
      </c>
      <c r="B205">
        <v>201</v>
      </c>
      <c r="C205" s="28">
        <f t="shared" si="20"/>
        <v>-2.3092638912203256E-14</v>
      </c>
      <c r="D205" t="s">
        <v>19</v>
      </c>
      <c r="E205">
        <v>4.2500000000000003E-2</v>
      </c>
      <c r="F205" t="s">
        <v>13</v>
      </c>
      <c r="G205" s="29">
        <f t="shared" si="17"/>
        <v>-9.8143715376863837E-16</v>
      </c>
      <c r="I205" s="30">
        <f t="shared" si="21"/>
        <v>35.509428203125012</v>
      </c>
      <c r="K205" s="30"/>
      <c r="L205" s="30">
        <f t="shared" si="18"/>
        <v>0</v>
      </c>
      <c r="M205" s="30"/>
      <c r="N205" s="30"/>
    </row>
    <row r="206" spans="1:14" x14ac:dyDescent="0.25">
      <c r="A206" s="27">
        <f t="shared" si="19"/>
        <v>43514</v>
      </c>
      <c r="B206">
        <v>202</v>
      </c>
      <c r="C206" s="28">
        <f t="shared" si="20"/>
        <v>-2.3092638912203256E-14</v>
      </c>
      <c r="D206" t="s">
        <v>19</v>
      </c>
      <c r="E206">
        <v>4.2500000000000003E-2</v>
      </c>
      <c r="F206" t="s">
        <v>13</v>
      </c>
      <c r="G206" s="29">
        <f t="shared" si="17"/>
        <v>-9.8143715376863837E-16</v>
      </c>
      <c r="I206" s="30">
        <f t="shared" si="21"/>
        <v>35.509428203125012</v>
      </c>
      <c r="K206" s="30"/>
      <c r="L206" s="30">
        <f t="shared" si="18"/>
        <v>0</v>
      </c>
      <c r="M206" s="30"/>
      <c r="N206" s="30"/>
    </row>
    <row r="207" spans="1:14" x14ac:dyDescent="0.25">
      <c r="A207" s="27">
        <f t="shared" si="19"/>
        <v>43515</v>
      </c>
      <c r="B207">
        <v>203</v>
      </c>
      <c r="C207" s="28">
        <f t="shared" si="20"/>
        <v>-2.3092638912203256E-14</v>
      </c>
      <c r="D207" t="s">
        <v>19</v>
      </c>
      <c r="E207">
        <v>4.2500000000000003E-2</v>
      </c>
      <c r="F207" t="s">
        <v>13</v>
      </c>
      <c r="G207" s="29">
        <f t="shared" si="17"/>
        <v>-9.8143715376863837E-16</v>
      </c>
      <c r="I207" s="30">
        <f t="shared" si="21"/>
        <v>35.509428203125012</v>
      </c>
      <c r="K207" s="30"/>
      <c r="L207" s="30">
        <f t="shared" si="18"/>
        <v>0</v>
      </c>
      <c r="M207" s="30"/>
      <c r="N207" s="30"/>
    </row>
    <row r="208" spans="1:14" x14ac:dyDescent="0.25">
      <c r="A208" s="27">
        <f t="shared" si="19"/>
        <v>43516</v>
      </c>
      <c r="B208">
        <v>204</v>
      </c>
      <c r="C208" s="28">
        <f t="shared" si="20"/>
        <v>-2.3092638912203256E-14</v>
      </c>
      <c r="D208" t="s">
        <v>19</v>
      </c>
      <c r="E208">
        <v>4.2500000000000003E-2</v>
      </c>
      <c r="F208" t="s">
        <v>13</v>
      </c>
      <c r="G208" s="29">
        <f t="shared" ref="G208:G271" si="22">C208*E208</f>
        <v>-9.8143715376863837E-16</v>
      </c>
      <c r="I208" s="30">
        <f t="shared" si="21"/>
        <v>35.509428203125012</v>
      </c>
      <c r="K208" s="30"/>
      <c r="L208" s="30">
        <f t="shared" si="18"/>
        <v>0</v>
      </c>
      <c r="M208" s="30"/>
      <c r="N208" s="30"/>
    </row>
    <row r="209" spans="1:15" x14ac:dyDescent="0.25">
      <c r="A209" s="27">
        <f t="shared" si="19"/>
        <v>43517</v>
      </c>
      <c r="B209">
        <v>205</v>
      </c>
      <c r="C209" s="28">
        <f t="shared" si="20"/>
        <v>-2.3092638912203256E-14</v>
      </c>
      <c r="D209" t="s">
        <v>19</v>
      </c>
      <c r="E209">
        <v>4.2500000000000003E-2</v>
      </c>
      <c r="F209" t="s">
        <v>13</v>
      </c>
      <c r="G209" s="29">
        <f t="shared" si="22"/>
        <v>-9.8143715376863837E-16</v>
      </c>
      <c r="I209" s="30">
        <f t="shared" si="21"/>
        <v>35.509428203125012</v>
      </c>
      <c r="K209" s="30"/>
      <c r="L209" s="30">
        <f t="shared" si="18"/>
        <v>0</v>
      </c>
      <c r="M209" s="30"/>
      <c r="N209" s="30"/>
    </row>
    <row r="210" spans="1:15" x14ac:dyDescent="0.25">
      <c r="A210" s="27">
        <f t="shared" si="19"/>
        <v>43518</v>
      </c>
      <c r="B210">
        <v>206</v>
      </c>
      <c r="C210" s="28">
        <f t="shared" si="20"/>
        <v>-2.3092638912203256E-14</v>
      </c>
      <c r="D210" t="s">
        <v>19</v>
      </c>
      <c r="E210">
        <v>4.2500000000000003E-2</v>
      </c>
      <c r="F210" t="s">
        <v>13</v>
      </c>
      <c r="G210" s="29">
        <f t="shared" si="22"/>
        <v>-9.8143715376863837E-16</v>
      </c>
      <c r="I210" s="30">
        <f t="shared" si="21"/>
        <v>35.509428203125012</v>
      </c>
      <c r="K210" s="30"/>
      <c r="L210" s="30">
        <f t="shared" si="18"/>
        <v>0</v>
      </c>
      <c r="M210" s="30"/>
      <c r="N210" s="30"/>
    </row>
    <row r="211" spans="1:15" x14ac:dyDescent="0.25">
      <c r="A211" s="27">
        <f t="shared" si="19"/>
        <v>43519</v>
      </c>
      <c r="B211">
        <v>207</v>
      </c>
      <c r="C211" s="28">
        <f t="shared" si="20"/>
        <v>-2.3092638912203256E-14</v>
      </c>
      <c r="D211" t="s">
        <v>19</v>
      </c>
      <c r="E211">
        <v>4.2500000000000003E-2</v>
      </c>
      <c r="F211" t="s">
        <v>13</v>
      </c>
      <c r="G211" s="29">
        <f t="shared" si="22"/>
        <v>-9.8143715376863837E-16</v>
      </c>
      <c r="I211" s="30">
        <f t="shared" si="21"/>
        <v>35.509428203125012</v>
      </c>
      <c r="K211" s="30"/>
      <c r="L211" s="30">
        <f t="shared" si="18"/>
        <v>0</v>
      </c>
      <c r="M211" s="30"/>
      <c r="N211" s="30"/>
    </row>
    <row r="212" spans="1:15" x14ac:dyDescent="0.25">
      <c r="A212" s="27">
        <f t="shared" si="19"/>
        <v>43520</v>
      </c>
      <c r="B212">
        <v>208</v>
      </c>
      <c r="C212" s="28">
        <f t="shared" si="20"/>
        <v>-2.3092638912203256E-14</v>
      </c>
      <c r="D212" t="s">
        <v>19</v>
      </c>
      <c r="E212">
        <v>4.2500000000000003E-2</v>
      </c>
      <c r="F212" t="s">
        <v>13</v>
      </c>
      <c r="G212" s="29">
        <f t="shared" si="22"/>
        <v>-9.8143715376863837E-16</v>
      </c>
      <c r="I212" s="30">
        <f t="shared" si="21"/>
        <v>35.509428203125012</v>
      </c>
      <c r="K212" s="30"/>
      <c r="L212" s="30">
        <f t="shared" si="18"/>
        <v>0</v>
      </c>
      <c r="M212" s="30"/>
      <c r="N212" s="30"/>
    </row>
    <row r="213" spans="1:15" x14ac:dyDescent="0.25">
      <c r="A213" s="27">
        <f t="shared" si="19"/>
        <v>43521</v>
      </c>
      <c r="B213">
        <v>209</v>
      </c>
      <c r="C213" s="28">
        <f t="shared" si="20"/>
        <v>-2.3092638912203256E-14</v>
      </c>
      <c r="D213" t="s">
        <v>19</v>
      </c>
      <c r="E213">
        <v>4.2500000000000003E-2</v>
      </c>
      <c r="F213" t="s">
        <v>13</v>
      </c>
      <c r="G213" s="29">
        <f t="shared" si="22"/>
        <v>-9.8143715376863837E-16</v>
      </c>
      <c r="I213" s="30">
        <f t="shared" si="21"/>
        <v>35.509428203125012</v>
      </c>
      <c r="K213" s="30"/>
      <c r="L213" s="30">
        <f t="shared" si="18"/>
        <v>0</v>
      </c>
      <c r="M213" s="30"/>
      <c r="N213" s="30"/>
    </row>
    <row r="214" spans="1:15" x14ac:dyDescent="0.25">
      <c r="A214" s="27">
        <f t="shared" si="19"/>
        <v>43522</v>
      </c>
      <c r="B214" s="31">
        <v>210</v>
      </c>
      <c r="C214" s="28">
        <f t="shared" si="20"/>
        <v>-2.3092638912203256E-14</v>
      </c>
      <c r="D214" s="31" t="s">
        <v>19</v>
      </c>
      <c r="E214" s="31">
        <v>4.2500000000000003E-2</v>
      </c>
      <c r="F214" s="31" t="s">
        <v>13</v>
      </c>
      <c r="G214" s="32">
        <f t="shared" si="22"/>
        <v>-9.8143715376863837E-16</v>
      </c>
      <c r="H214" s="31"/>
      <c r="I214" s="33">
        <f t="shared" si="21"/>
        <v>35.509428203125012</v>
      </c>
      <c r="J214" s="31"/>
      <c r="K214" s="33"/>
      <c r="L214" s="30">
        <f t="shared" si="18"/>
        <v>0</v>
      </c>
      <c r="M214" s="33"/>
      <c r="N214" s="33"/>
      <c r="O214" t="s">
        <v>27</v>
      </c>
    </row>
    <row r="215" spans="1:15" x14ac:dyDescent="0.25">
      <c r="A215" s="27">
        <f t="shared" si="19"/>
        <v>43523</v>
      </c>
      <c r="B215">
        <v>211</v>
      </c>
      <c r="C215" s="28">
        <f t="shared" si="20"/>
        <v>-2.3092638912203256E-14</v>
      </c>
      <c r="D215" t="s">
        <v>19</v>
      </c>
      <c r="E215">
        <v>4.2500000000000003E-2</v>
      </c>
      <c r="F215" t="s">
        <v>13</v>
      </c>
      <c r="G215" s="29">
        <f t="shared" si="22"/>
        <v>-9.8143715376863837E-16</v>
      </c>
      <c r="I215" s="30">
        <f t="shared" si="21"/>
        <v>35.509428203125012</v>
      </c>
      <c r="K215" s="30"/>
      <c r="L215" s="30">
        <f t="shared" si="18"/>
        <v>0</v>
      </c>
      <c r="M215" s="30"/>
      <c r="N215" s="30"/>
    </row>
    <row r="216" spans="1:15" x14ac:dyDescent="0.25">
      <c r="A216" s="27">
        <f t="shared" si="19"/>
        <v>43524</v>
      </c>
      <c r="B216">
        <v>212</v>
      </c>
      <c r="C216" s="28">
        <f t="shared" si="20"/>
        <v>-2.3092638912203256E-14</v>
      </c>
      <c r="D216" t="s">
        <v>19</v>
      </c>
      <c r="E216">
        <v>4.2500000000000003E-2</v>
      </c>
      <c r="F216" t="s">
        <v>13</v>
      </c>
      <c r="G216" s="29">
        <f t="shared" si="22"/>
        <v>-9.8143715376863837E-16</v>
      </c>
      <c r="I216" s="30">
        <f t="shared" si="21"/>
        <v>35.509428203125012</v>
      </c>
      <c r="K216" s="30"/>
      <c r="L216" s="30">
        <f t="shared" si="18"/>
        <v>0</v>
      </c>
      <c r="M216" s="30"/>
      <c r="N216" s="30"/>
    </row>
    <row r="217" spans="1:15" x14ac:dyDescent="0.25">
      <c r="A217" s="27">
        <f t="shared" si="19"/>
        <v>43525</v>
      </c>
      <c r="B217">
        <v>213</v>
      </c>
      <c r="C217" s="28">
        <f t="shared" si="20"/>
        <v>-2.3092638912203256E-14</v>
      </c>
      <c r="D217" t="s">
        <v>19</v>
      </c>
      <c r="E217">
        <v>4.2500000000000003E-2</v>
      </c>
      <c r="F217" t="s">
        <v>13</v>
      </c>
      <c r="G217" s="29">
        <f t="shared" si="22"/>
        <v>-9.8143715376863837E-16</v>
      </c>
      <c r="I217" s="30">
        <f t="shared" si="21"/>
        <v>35.509428203125012</v>
      </c>
      <c r="K217" s="30"/>
      <c r="L217" s="30">
        <f t="shared" si="18"/>
        <v>0</v>
      </c>
      <c r="M217" s="30"/>
      <c r="N217" s="30"/>
    </row>
    <row r="218" spans="1:15" x14ac:dyDescent="0.25">
      <c r="A218" s="27">
        <f t="shared" si="19"/>
        <v>43526</v>
      </c>
      <c r="B218">
        <v>214</v>
      </c>
      <c r="C218" s="28">
        <f t="shared" si="20"/>
        <v>-2.3092638912203256E-14</v>
      </c>
      <c r="D218" t="s">
        <v>19</v>
      </c>
      <c r="E218">
        <v>4.2500000000000003E-2</v>
      </c>
      <c r="F218" t="s">
        <v>13</v>
      </c>
      <c r="G218" s="29">
        <f t="shared" si="22"/>
        <v>-9.8143715376863837E-16</v>
      </c>
      <c r="I218" s="30">
        <f t="shared" si="21"/>
        <v>35.509428203125012</v>
      </c>
      <c r="K218" s="30"/>
      <c r="L218" s="30">
        <f t="shared" si="18"/>
        <v>0</v>
      </c>
      <c r="M218" s="30"/>
      <c r="N218" s="30"/>
    </row>
    <row r="219" spans="1:15" x14ac:dyDescent="0.25">
      <c r="A219" s="27">
        <f t="shared" si="19"/>
        <v>43527</v>
      </c>
      <c r="B219">
        <v>215</v>
      </c>
      <c r="C219" s="28">
        <f t="shared" si="20"/>
        <v>-2.3092638912203256E-14</v>
      </c>
      <c r="D219" t="s">
        <v>19</v>
      </c>
      <c r="E219">
        <v>4.2500000000000003E-2</v>
      </c>
      <c r="F219" t="s">
        <v>13</v>
      </c>
      <c r="G219" s="29">
        <f t="shared" si="22"/>
        <v>-9.8143715376863837E-16</v>
      </c>
      <c r="I219" s="30">
        <f t="shared" si="21"/>
        <v>35.509428203125012</v>
      </c>
      <c r="K219" s="30"/>
      <c r="L219" s="30">
        <f t="shared" si="18"/>
        <v>0</v>
      </c>
      <c r="M219" s="30"/>
      <c r="N219" s="30"/>
    </row>
    <row r="220" spans="1:15" x14ac:dyDescent="0.25">
      <c r="A220" s="27">
        <f t="shared" si="19"/>
        <v>43528</v>
      </c>
      <c r="B220">
        <v>216</v>
      </c>
      <c r="C220" s="28">
        <f t="shared" si="20"/>
        <v>-2.3092638912203256E-14</v>
      </c>
      <c r="D220" t="s">
        <v>19</v>
      </c>
      <c r="E220">
        <v>4.2500000000000003E-2</v>
      </c>
      <c r="F220" t="s">
        <v>13</v>
      </c>
      <c r="G220" s="29">
        <f t="shared" si="22"/>
        <v>-9.8143715376863837E-16</v>
      </c>
      <c r="I220" s="30">
        <f t="shared" si="21"/>
        <v>35.509428203125012</v>
      </c>
      <c r="K220" s="30"/>
      <c r="L220" s="30">
        <f t="shared" si="18"/>
        <v>0</v>
      </c>
      <c r="M220" s="30"/>
      <c r="N220" s="30"/>
    </row>
    <row r="221" spans="1:15" x14ac:dyDescent="0.25">
      <c r="A221" s="27">
        <f t="shared" si="19"/>
        <v>43529</v>
      </c>
      <c r="B221">
        <v>217</v>
      </c>
      <c r="C221" s="28">
        <f t="shared" si="20"/>
        <v>-2.3092638912203256E-14</v>
      </c>
      <c r="D221" t="s">
        <v>19</v>
      </c>
      <c r="E221">
        <v>4.2500000000000003E-2</v>
      </c>
      <c r="F221" t="s">
        <v>13</v>
      </c>
      <c r="G221" s="29">
        <f t="shared" si="22"/>
        <v>-9.8143715376863837E-16</v>
      </c>
      <c r="I221" s="30">
        <f t="shared" si="21"/>
        <v>35.509428203125012</v>
      </c>
      <c r="K221" s="30"/>
      <c r="L221" s="30">
        <f t="shared" si="18"/>
        <v>0</v>
      </c>
      <c r="M221" s="30"/>
      <c r="N221" s="30"/>
    </row>
    <row r="222" spans="1:15" x14ac:dyDescent="0.25">
      <c r="A222" s="27">
        <f t="shared" si="19"/>
        <v>43530</v>
      </c>
      <c r="B222">
        <v>218</v>
      </c>
      <c r="C222" s="28">
        <f t="shared" si="20"/>
        <v>-2.3092638912203256E-14</v>
      </c>
      <c r="D222" t="s">
        <v>19</v>
      </c>
      <c r="E222">
        <v>4.2500000000000003E-2</v>
      </c>
      <c r="F222" t="s">
        <v>13</v>
      </c>
      <c r="G222" s="29">
        <f t="shared" si="22"/>
        <v>-9.8143715376863837E-16</v>
      </c>
      <c r="I222" s="30">
        <f t="shared" si="21"/>
        <v>35.509428203125012</v>
      </c>
      <c r="K222" s="30"/>
      <c r="L222" s="30">
        <f t="shared" si="18"/>
        <v>0</v>
      </c>
      <c r="M222" s="30"/>
      <c r="N222" s="30"/>
    </row>
    <row r="223" spans="1:15" x14ac:dyDescent="0.25">
      <c r="A223" s="27">
        <f t="shared" si="19"/>
        <v>43531</v>
      </c>
      <c r="B223">
        <v>219</v>
      </c>
      <c r="C223" s="28">
        <f t="shared" si="20"/>
        <v>-2.3092638912203256E-14</v>
      </c>
      <c r="D223" t="s">
        <v>19</v>
      </c>
      <c r="E223">
        <v>4.2500000000000003E-2</v>
      </c>
      <c r="F223" t="s">
        <v>13</v>
      </c>
      <c r="G223" s="29">
        <f t="shared" si="22"/>
        <v>-9.8143715376863837E-16</v>
      </c>
      <c r="I223" s="30">
        <f t="shared" si="21"/>
        <v>35.509428203125012</v>
      </c>
      <c r="K223" s="30"/>
      <c r="L223" s="30">
        <f t="shared" si="18"/>
        <v>0</v>
      </c>
      <c r="M223" s="30"/>
      <c r="N223" s="30"/>
    </row>
    <row r="224" spans="1:15" x14ac:dyDescent="0.25">
      <c r="A224" s="27">
        <f t="shared" si="19"/>
        <v>43532</v>
      </c>
      <c r="B224">
        <v>220</v>
      </c>
      <c r="C224" s="28">
        <f t="shared" si="20"/>
        <v>-2.3092638912203256E-14</v>
      </c>
      <c r="D224" t="s">
        <v>19</v>
      </c>
      <c r="E224">
        <v>4.2500000000000003E-2</v>
      </c>
      <c r="F224" t="s">
        <v>13</v>
      </c>
      <c r="G224" s="29">
        <f t="shared" si="22"/>
        <v>-9.8143715376863837E-16</v>
      </c>
      <c r="I224" s="30">
        <f t="shared" si="21"/>
        <v>35.509428203125012</v>
      </c>
      <c r="K224" s="30"/>
      <c r="L224" s="30">
        <f t="shared" si="18"/>
        <v>0</v>
      </c>
      <c r="M224" s="30"/>
      <c r="N224" s="30"/>
    </row>
    <row r="225" spans="1:14" x14ac:dyDescent="0.25">
      <c r="A225" s="27">
        <f t="shared" si="19"/>
        <v>43533</v>
      </c>
      <c r="B225">
        <v>221</v>
      </c>
      <c r="C225" s="28">
        <f t="shared" si="20"/>
        <v>-2.3092638912203256E-14</v>
      </c>
      <c r="D225" t="s">
        <v>19</v>
      </c>
      <c r="E225">
        <v>4.2500000000000003E-2</v>
      </c>
      <c r="F225" t="s">
        <v>13</v>
      </c>
      <c r="G225" s="29">
        <f t="shared" si="22"/>
        <v>-9.8143715376863837E-16</v>
      </c>
      <c r="I225" s="30">
        <f t="shared" si="21"/>
        <v>35.509428203125012</v>
      </c>
      <c r="K225" s="30"/>
      <c r="L225" s="30">
        <f t="shared" si="18"/>
        <v>0</v>
      </c>
      <c r="M225" s="30"/>
      <c r="N225" s="30"/>
    </row>
    <row r="226" spans="1:14" x14ac:dyDescent="0.25">
      <c r="A226" s="27">
        <f t="shared" si="19"/>
        <v>43534</v>
      </c>
      <c r="B226">
        <v>222</v>
      </c>
      <c r="C226" s="28">
        <f t="shared" si="20"/>
        <v>-2.3092638912203256E-14</v>
      </c>
      <c r="D226" t="s">
        <v>19</v>
      </c>
      <c r="E226">
        <v>4.2500000000000003E-2</v>
      </c>
      <c r="F226" t="s">
        <v>13</v>
      </c>
      <c r="G226" s="29">
        <f t="shared" si="22"/>
        <v>-9.8143715376863837E-16</v>
      </c>
      <c r="I226" s="30">
        <f t="shared" si="21"/>
        <v>35.509428203125012</v>
      </c>
      <c r="K226" s="30"/>
      <c r="L226" s="30">
        <f t="shared" si="18"/>
        <v>0</v>
      </c>
      <c r="M226" s="30"/>
      <c r="N226" s="30"/>
    </row>
    <row r="227" spans="1:14" x14ac:dyDescent="0.25">
      <c r="A227" s="27">
        <f t="shared" si="19"/>
        <v>43535</v>
      </c>
      <c r="B227">
        <v>223</v>
      </c>
      <c r="C227" s="28">
        <f t="shared" si="20"/>
        <v>-2.3092638912203256E-14</v>
      </c>
      <c r="D227" t="s">
        <v>19</v>
      </c>
      <c r="E227">
        <v>4.2500000000000003E-2</v>
      </c>
      <c r="F227" t="s">
        <v>13</v>
      </c>
      <c r="G227" s="29">
        <f t="shared" si="22"/>
        <v>-9.8143715376863837E-16</v>
      </c>
      <c r="I227" s="30">
        <f t="shared" si="21"/>
        <v>35.509428203125012</v>
      </c>
      <c r="K227" s="30"/>
      <c r="L227" s="30">
        <f t="shared" si="18"/>
        <v>0</v>
      </c>
      <c r="M227" s="30"/>
      <c r="N227" s="30"/>
    </row>
    <row r="228" spans="1:14" x14ac:dyDescent="0.25">
      <c r="A228" s="27">
        <f t="shared" si="19"/>
        <v>43536</v>
      </c>
      <c r="B228">
        <v>224</v>
      </c>
      <c r="C228" s="28">
        <f t="shared" si="20"/>
        <v>-2.3092638912203256E-14</v>
      </c>
      <c r="D228" t="s">
        <v>19</v>
      </c>
      <c r="E228">
        <v>4.2500000000000003E-2</v>
      </c>
      <c r="F228" t="s">
        <v>13</v>
      </c>
      <c r="G228" s="29">
        <f t="shared" si="22"/>
        <v>-9.8143715376863837E-16</v>
      </c>
      <c r="I228" s="30">
        <f t="shared" si="21"/>
        <v>35.509428203125012</v>
      </c>
      <c r="K228" s="30"/>
      <c r="L228" s="30">
        <f t="shared" si="18"/>
        <v>0</v>
      </c>
      <c r="M228" s="30"/>
      <c r="N228" s="30"/>
    </row>
    <row r="229" spans="1:14" x14ac:dyDescent="0.25">
      <c r="A229" s="27">
        <f t="shared" si="19"/>
        <v>43537</v>
      </c>
      <c r="B229">
        <v>225</v>
      </c>
      <c r="C229" s="28">
        <f t="shared" si="20"/>
        <v>-2.3092638912203256E-14</v>
      </c>
      <c r="D229" t="s">
        <v>19</v>
      </c>
      <c r="E229">
        <v>4.2500000000000003E-2</v>
      </c>
      <c r="F229" t="s">
        <v>13</v>
      </c>
      <c r="G229" s="29">
        <f t="shared" si="22"/>
        <v>-9.8143715376863837E-16</v>
      </c>
      <c r="I229" s="30">
        <f t="shared" si="21"/>
        <v>35.509428203125012</v>
      </c>
      <c r="K229" s="30"/>
      <c r="L229" s="30">
        <f t="shared" ref="L229:L264" si="23">+K198+N198</f>
        <v>0</v>
      </c>
      <c r="M229" s="30"/>
      <c r="N229" s="30"/>
    </row>
    <row r="230" spans="1:14" x14ac:dyDescent="0.25">
      <c r="A230" s="27">
        <f t="shared" si="19"/>
        <v>43538</v>
      </c>
      <c r="B230">
        <v>226</v>
      </c>
      <c r="C230" s="28">
        <f t="shared" si="20"/>
        <v>-2.3092638912203256E-14</v>
      </c>
      <c r="D230" t="s">
        <v>19</v>
      </c>
      <c r="E230">
        <v>4.2500000000000003E-2</v>
      </c>
      <c r="F230" t="s">
        <v>13</v>
      </c>
      <c r="G230" s="29">
        <f t="shared" si="22"/>
        <v>-9.8143715376863837E-16</v>
      </c>
      <c r="I230" s="30">
        <f t="shared" si="21"/>
        <v>35.509428203125012</v>
      </c>
      <c r="K230" s="30"/>
      <c r="L230" s="30">
        <f t="shared" si="23"/>
        <v>0</v>
      </c>
      <c r="M230" s="30"/>
      <c r="N230" s="30"/>
    </row>
    <row r="231" spans="1:14" x14ac:dyDescent="0.25">
      <c r="A231" s="27">
        <f t="shared" si="19"/>
        <v>43539</v>
      </c>
      <c r="B231">
        <v>227</v>
      </c>
      <c r="C231" s="28">
        <f t="shared" si="20"/>
        <v>-2.3092638912203256E-14</v>
      </c>
      <c r="D231" t="s">
        <v>19</v>
      </c>
      <c r="E231">
        <v>4.2500000000000003E-2</v>
      </c>
      <c r="F231" t="s">
        <v>13</v>
      </c>
      <c r="G231" s="29">
        <f t="shared" si="22"/>
        <v>-9.8143715376863837E-16</v>
      </c>
      <c r="I231" s="30">
        <f t="shared" si="21"/>
        <v>35.509428203125012</v>
      </c>
      <c r="K231" s="30"/>
      <c r="L231" s="30">
        <f t="shared" si="23"/>
        <v>0</v>
      </c>
      <c r="M231" s="30"/>
      <c r="N231" s="30"/>
    </row>
    <row r="232" spans="1:14" x14ac:dyDescent="0.25">
      <c r="A232" s="27">
        <f t="shared" si="19"/>
        <v>43540</v>
      </c>
      <c r="B232">
        <v>228</v>
      </c>
      <c r="C232" s="28">
        <f t="shared" si="20"/>
        <v>-2.3092638912203256E-14</v>
      </c>
      <c r="D232" t="s">
        <v>19</v>
      </c>
      <c r="E232">
        <v>4.2500000000000003E-2</v>
      </c>
      <c r="F232" t="s">
        <v>13</v>
      </c>
      <c r="G232" s="29">
        <f t="shared" si="22"/>
        <v>-9.8143715376863837E-16</v>
      </c>
      <c r="I232" s="30">
        <f t="shared" si="21"/>
        <v>35.509428203125012</v>
      </c>
      <c r="K232" s="30"/>
      <c r="L232" s="30">
        <f t="shared" si="23"/>
        <v>0</v>
      </c>
      <c r="M232" s="30"/>
      <c r="N232" s="30"/>
    </row>
    <row r="233" spans="1:14" x14ac:dyDescent="0.25">
      <c r="A233" s="27">
        <f t="shared" si="19"/>
        <v>43541</v>
      </c>
      <c r="B233">
        <v>229</v>
      </c>
      <c r="C233" s="28">
        <f t="shared" si="20"/>
        <v>-2.3092638912203256E-14</v>
      </c>
      <c r="D233" t="s">
        <v>19</v>
      </c>
      <c r="E233">
        <v>4.2500000000000003E-2</v>
      </c>
      <c r="F233" t="s">
        <v>13</v>
      </c>
      <c r="G233" s="29">
        <f t="shared" si="22"/>
        <v>-9.8143715376863837E-16</v>
      </c>
      <c r="I233" s="30">
        <f t="shared" si="21"/>
        <v>35.509428203125012</v>
      </c>
      <c r="K233" s="30"/>
      <c r="L233" s="30">
        <f t="shared" si="23"/>
        <v>0</v>
      </c>
      <c r="M233" s="30"/>
      <c r="N233" s="30"/>
    </row>
    <row r="234" spans="1:14" x14ac:dyDescent="0.25">
      <c r="A234" s="27">
        <f t="shared" si="19"/>
        <v>43542</v>
      </c>
      <c r="B234">
        <v>230</v>
      </c>
      <c r="C234" s="28">
        <f t="shared" si="20"/>
        <v>-2.3092638912203256E-14</v>
      </c>
      <c r="D234" t="s">
        <v>19</v>
      </c>
      <c r="E234">
        <v>4.2500000000000003E-2</v>
      </c>
      <c r="F234" t="s">
        <v>13</v>
      </c>
      <c r="G234" s="29">
        <f t="shared" si="22"/>
        <v>-9.8143715376863837E-16</v>
      </c>
      <c r="I234" s="30">
        <f t="shared" si="21"/>
        <v>35.509428203125012</v>
      </c>
      <c r="K234" s="30"/>
      <c r="L234" s="30">
        <f t="shared" si="23"/>
        <v>0</v>
      </c>
      <c r="M234" s="30"/>
      <c r="N234" s="30"/>
    </row>
    <row r="235" spans="1:14" x14ac:dyDescent="0.25">
      <c r="A235" s="27">
        <f t="shared" si="19"/>
        <v>43543</v>
      </c>
      <c r="B235">
        <v>231</v>
      </c>
      <c r="C235" s="28">
        <f t="shared" si="20"/>
        <v>-2.3092638912203256E-14</v>
      </c>
      <c r="D235" t="s">
        <v>19</v>
      </c>
      <c r="E235">
        <v>4.2500000000000003E-2</v>
      </c>
      <c r="F235" t="s">
        <v>13</v>
      </c>
      <c r="G235" s="29">
        <f t="shared" si="22"/>
        <v>-9.8143715376863837E-16</v>
      </c>
      <c r="I235" s="30">
        <f t="shared" si="21"/>
        <v>35.509428203125012</v>
      </c>
      <c r="K235" s="30"/>
      <c r="L235" s="30">
        <f t="shared" si="23"/>
        <v>0</v>
      </c>
      <c r="M235" s="30"/>
      <c r="N235" s="30"/>
    </row>
    <row r="236" spans="1:14" x14ac:dyDescent="0.25">
      <c r="A236" s="27">
        <f t="shared" si="19"/>
        <v>43544</v>
      </c>
      <c r="B236">
        <v>232</v>
      </c>
      <c r="C236" s="28">
        <f t="shared" si="20"/>
        <v>-2.3092638912203256E-14</v>
      </c>
      <c r="D236" t="s">
        <v>19</v>
      </c>
      <c r="E236">
        <v>4.2500000000000003E-2</v>
      </c>
      <c r="F236" t="s">
        <v>13</v>
      </c>
      <c r="G236" s="29">
        <f t="shared" si="22"/>
        <v>-9.8143715376863837E-16</v>
      </c>
      <c r="I236" s="30">
        <f t="shared" si="21"/>
        <v>35.509428203125012</v>
      </c>
      <c r="K236" s="30"/>
      <c r="L236" s="30">
        <f t="shared" si="23"/>
        <v>0</v>
      </c>
      <c r="M236" s="30"/>
      <c r="N236" s="30"/>
    </row>
    <row r="237" spans="1:14" x14ac:dyDescent="0.25">
      <c r="A237" s="27">
        <f t="shared" si="19"/>
        <v>43545</v>
      </c>
      <c r="B237">
        <v>233</v>
      </c>
      <c r="C237" s="28">
        <f t="shared" si="20"/>
        <v>-2.3092638912203256E-14</v>
      </c>
      <c r="D237" t="s">
        <v>19</v>
      </c>
      <c r="E237">
        <v>4.2500000000000003E-2</v>
      </c>
      <c r="F237" t="s">
        <v>13</v>
      </c>
      <c r="G237" s="29">
        <f t="shared" si="22"/>
        <v>-9.8143715376863837E-16</v>
      </c>
      <c r="I237" s="30">
        <f t="shared" si="21"/>
        <v>35.509428203125012</v>
      </c>
      <c r="K237" s="30"/>
      <c r="L237" s="30">
        <f t="shared" si="23"/>
        <v>0</v>
      </c>
      <c r="M237" s="30"/>
      <c r="N237" s="30"/>
    </row>
    <row r="238" spans="1:14" x14ac:dyDescent="0.25">
      <c r="A238" s="27">
        <f t="shared" si="19"/>
        <v>43546</v>
      </c>
      <c r="B238">
        <v>234</v>
      </c>
      <c r="C238" s="28">
        <f t="shared" si="20"/>
        <v>-2.3092638912203256E-14</v>
      </c>
      <c r="D238" t="s">
        <v>19</v>
      </c>
      <c r="E238">
        <v>4.2500000000000003E-2</v>
      </c>
      <c r="F238" t="s">
        <v>13</v>
      </c>
      <c r="G238" s="29">
        <f t="shared" si="22"/>
        <v>-9.8143715376863837E-16</v>
      </c>
      <c r="I238" s="30">
        <f t="shared" si="21"/>
        <v>35.509428203125012</v>
      </c>
      <c r="K238" s="30"/>
      <c r="L238" s="30">
        <f t="shared" si="23"/>
        <v>0</v>
      </c>
      <c r="M238" s="30"/>
      <c r="N238" s="30"/>
    </row>
    <row r="239" spans="1:14" x14ac:dyDescent="0.25">
      <c r="A239" s="27">
        <f t="shared" si="19"/>
        <v>43547</v>
      </c>
      <c r="B239">
        <v>235</v>
      </c>
      <c r="C239" s="28">
        <f t="shared" si="20"/>
        <v>-2.3092638912203256E-14</v>
      </c>
      <c r="D239" t="s">
        <v>19</v>
      </c>
      <c r="E239">
        <v>4.2500000000000003E-2</v>
      </c>
      <c r="F239" t="s">
        <v>13</v>
      </c>
      <c r="G239" s="29">
        <f t="shared" si="22"/>
        <v>-9.8143715376863837E-16</v>
      </c>
      <c r="I239" s="30">
        <f t="shared" si="21"/>
        <v>35.509428203125012</v>
      </c>
      <c r="K239" s="30"/>
      <c r="L239" s="30">
        <f t="shared" si="23"/>
        <v>0</v>
      </c>
      <c r="M239" s="30"/>
      <c r="N239" s="30"/>
    </row>
    <row r="240" spans="1:14" x14ac:dyDescent="0.25">
      <c r="A240" s="27">
        <f t="shared" si="19"/>
        <v>43548</v>
      </c>
      <c r="B240">
        <v>236</v>
      </c>
      <c r="C240" s="28">
        <f t="shared" si="20"/>
        <v>-2.3092638912203256E-14</v>
      </c>
      <c r="D240" t="s">
        <v>19</v>
      </c>
      <c r="E240">
        <v>4.2500000000000003E-2</v>
      </c>
      <c r="F240" t="s">
        <v>13</v>
      </c>
      <c r="G240" s="29">
        <f t="shared" si="22"/>
        <v>-9.8143715376863837E-16</v>
      </c>
      <c r="I240" s="30">
        <f t="shared" si="21"/>
        <v>35.509428203125012</v>
      </c>
      <c r="K240" s="30"/>
      <c r="L240" s="30">
        <f t="shared" si="23"/>
        <v>0</v>
      </c>
      <c r="M240" s="30"/>
      <c r="N240" s="30"/>
    </row>
    <row r="241" spans="1:15" x14ac:dyDescent="0.25">
      <c r="A241" s="27">
        <f t="shared" si="19"/>
        <v>43549</v>
      </c>
      <c r="B241">
        <v>237</v>
      </c>
      <c r="C241" s="28">
        <f t="shared" si="20"/>
        <v>-2.3092638912203256E-14</v>
      </c>
      <c r="D241" t="s">
        <v>19</v>
      </c>
      <c r="E241">
        <v>4.2500000000000003E-2</v>
      </c>
      <c r="F241" t="s">
        <v>13</v>
      </c>
      <c r="G241" s="29">
        <f t="shared" si="22"/>
        <v>-9.8143715376863837E-16</v>
      </c>
      <c r="I241" s="30">
        <f t="shared" si="21"/>
        <v>35.509428203125012</v>
      </c>
      <c r="K241" s="30"/>
      <c r="L241" s="30">
        <f t="shared" si="23"/>
        <v>0</v>
      </c>
      <c r="M241" s="30"/>
      <c r="N241" s="30"/>
    </row>
    <row r="242" spans="1:15" x14ac:dyDescent="0.25">
      <c r="A242" s="27">
        <f t="shared" si="19"/>
        <v>43550</v>
      </c>
      <c r="B242">
        <v>238</v>
      </c>
      <c r="C242" s="28">
        <f t="shared" si="20"/>
        <v>-2.3092638912203256E-14</v>
      </c>
      <c r="D242" t="s">
        <v>19</v>
      </c>
      <c r="E242">
        <v>4.2500000000000003E-2</v>
      </c>
      <c r="F242" t="s">
        <v>13</v>
      </c>
      <c r="G242" s="29">
        <f t="shared" si="22"/>
        <v>-9.8143715376863837E-16</v>
      </c>
      <c r="I242" s="30">
        <f t="shared" si="21"/>
        <v>35.509428203125012</v>
      </c>
      <c r="K242" s="30"/>
      <c r="L242" s="30">
        <f t="shared" si="23"/>
        <v>0</v>
      </c>
      <c r="M242" s="30"/>
      <c r="N242" s="30"/>
    </row>
    <row r="243" spans="1:15" x14ac:dyDescent="0.25">
      <c r="A243" s="27">
        <f t="shared" si="19"/>
        <v>43551</v>
      </c>
      <c r="B243">
        <v>239</v>
      </c>
      <c r="C243" s="28">
        <f t="shared" si="20"/>
        <v>-2.3092638912203256E-14</v>
      </c>
      <c r="D243" t="s">
        <v>19</v>
      </c>
      <c r="E243">
        <v>4.2500000000000003E-2</v>
      </c>
      <c r="F243" t="s">
        <v>13</v>
      </c>
      <c r="G243" s="29">
        <f t="shared" si="22"/>
        <v>-9.8143715376863837E-16</v>
      </c>
      <c r="I243" s="30">
        <f t="shared" si="21"/>
        <v>35.509428203125012</v>
      </c>
      <c r="K243" s="30"/>
      <c r="L243" s="30">
        <f t="shared" si="23"/>
        <v>0</v>
      </c>
      <c r="M243" s="30"/>
      <c r="N243" s="30"/>
    </row>
    <row r="244" spans="1:15" x14ac:dyDescent="0.25">
      <c r="A244" s="27">
        <f t="shared" si="19"/>
        <v>43552</v>
      </c>
      <c r="B244" s="31">
        <v>240</v>
      </c>
      <c r="C244" s="28">
        <f t="shared" si="20"/>
        <v>-2.3092638912203256E-14</v>
      </c>
      <c r="D244" s="31" t="s">
        <v>19</v>
      </c>
      <c r="E244" s="31">
        <v>4.2500000000000003E-2</v>
      </c>
      <c r="F244" s="31" t="s">
        <v>13</v>
      </c>
      <c r="G244" s="32">
        <f t="shared" si="22"/>
        <v>-9.8143715376863837E-16</v>
      </c>
      <c r="H244" s="31"/>
      <c r="I244" s="33">
        <f t="shared" si="21"/>
        <v>35.509428203125012</v>
      </c>
      <c r="J244" s="31"/>
      <c r="K244" s="33"/>
      <c r="L244" s="30">
        <f t="shared" si="23"/>
        <v>0</v>
      </c>
      <c r="M244" s="33"/>
      <c r="N244" s="33"/>
      <c r="O244" t="s">
        <v>28</v>
      </c>
    </row>
    <row r="245" spans="1:15" x14ac:dyDescent="0.25">
      <c r="A245" s="27">
        <f t="shared" si="19"/>
        <v>43553</v>
      </c>
      <c r="B245">
        <v>241</v>
      </c>
      <c r="C245" s="28">
        <f t="shared" si="20"/>
        <v>-2.3092638912203256E-14</v>
      </c>
      <c r="D245" t="s">
        <v>19</v>
      </c>
      <c r="E245">
        <v>4.2500000000000003E-2</v>
      </c>
      <c r="F245" t="s">
        <v>13</v>
      </c>
      <c r="G245" s="29">
        <f t="shared" si="22"/>
        <v>-9.8143715376863837E-16</v>
      </c>
      <c r="I245" s="30">
        <f t="shared" si="21"/>
        <v>35.509428203125012</v>
      </c>
      <c r="K245" s="30"/>
      <c r="L245" s="30">
        <f t="shared" si="23"/>
        <v>0</v>
      </c>
      <c r="M245" s="30"/>
      <c r="N245" s="30"/>
    </row>
    <row r="246" spans="1:15" x14ac:dyDescent="0.25">
      <c r="A246" s="27">
        <f t="shared" si="19"/>
        <v>43554</v>
      </c>
      <c r="B246">
        <v>242</v>
      </c>
      <c r="C246" s="28">
        <f t="shared" si="20"/>
        <v>-2.3092638912203256E-14</v>
      </c>
      <c r="D246" t="s">
        <v>19</v>
      </c>
      <c r="E246">
        <v>4.2500000000000003E-2</v>
      </c>
      <c r="F246" t="s">
        <v>13</v>
      </c>
      <c r="G246" s="29">
        <f t="shared" si="22"/>
        <v>-9.8143715376863837E-16</v>
      </c>
      <c r="I246" s="30">
        <f t="shared" si="21"/>
        <v>35.509428203125012</v>
      </c>
      <c r="K246" s="30"/>
      <c r="L246" s="30">
        <f t="shared" si="23"/>
        <v>0</v>
      </c>
      <c r="M246" s="30"/>
      <c r="N246" s="30"/>
    </row>
    <row r="247" spans="1:15" x14ac:dyDescent="0.25">
      <c r="A247" s="27">
        <f t="shared" si="19"/>
        <v>43555</v>
      </c>
      <c r="B247">
        <v>243</v>
      </c>
      <c r="C247" s="28">
        <f t="shared" si="20"/>
        <v>-2.3092638912203256E-14</v>
      </c>
      <c r="D247" t="s">
        <v>19</v>
      </c>
      <c r="E247">
        <v>4.2500000000000003E-2</v>
      </c>
      <c r="F247" t="s">
        <v>13</v>
      </c>
      <c r="G247" s="29">
        <f t="shared" si="22"/>
        <v>-9.8143715376863837E-16</v>
      </c>
      <c r="I247" s="30">
        <f t="shared" si="21"/>
        <v>35.509428203125012</v>
      </c>
      <c r="K247" s="30"/>
      <c r="L247" s="30">
        <f t="shared" si="23"/>
        <v>0</v>
      </c>
      <c r="M247" s="30"/>
      <c r="N247" s="30"/>
    </row>
    <row r="248" spans="1:15" x14ac:dyDescent="0.25">
      <c r="A248" s="27">
        <f t="shared" si="19"/>
        <v>43556</v>
      </c>
      <c r="B248">
        <v>244</v>
      </c>
      <c r="C248" s="28">
        <f t="shared" si="20"/>
        <v>-2.3092638912203256E-14</v>
      </c>
      <c r="D248" t="s">
        <v>19</v>
      </c>
      <c r="E248">
        <v>4.2500000000000003E-2</v>
      </c>
      <c r="F248" t="s">
        <v>13</v>
      </c>
      <c r="G248" s="29">
        <f t="shared" si="22"/>
        <v>-9.8143715376863837E-16</v>
      </c>
      <c r="I248" s="30">
        <f t="shared" si="21"/>
        <v>35.509428203125012</v>
      </c>
      <c r="K248" s="30"/>
      <c r="L248" s="30">
        <f t="shared" si="23"/>
        <v>0</v>
      </c>
      <c r="M248" s="30"/>
      <c r="N248" s="30"/>
    </row>
    <row r="249" spans="1:15" x14ac:dyDescent="0.25">
      <c r="A249" s="27">
        <f t="shared" si="19"/>
        <v>43557</v>
      </c>
      <c r="B249">
        <v>245</v>
      </c>
      <c r="C249" s="28">
        <f t="shared" si="20"/>
        <v>-2.3092638912203256E-14</v>
      </c>
      <c r="D249" t="s">
        <v>19</v>
      </c>
      <c r="E249">
        <v>4.2500000000000003E-2</v>
      </c>
      <c r="F249" t="s">
        <v>13</v>
      </c>
      <c r="G249" s="29">
        <f t="shared" si="22"/>
        <v>-9.8143715376863837E-16</v>
      </c>
      <c r="I249" s="30">
        <f t="shared" si="21"/>
        <v>35.509428203125012</v>
      </c>
      <c r="K249" s="30"/>
      <c r="L249" s="30">
        <f t="shared" si="23"/>
        <v>0</v>
      </c>
      <c r="M249" s="30"/>
      <c r="N249" s="30"/>
    </row>
    <row r="250" spans="1:15" x14ac:dyDescent="0.25">
      <c r="A250" s="27">
        <f t="shared" si="19"/>
        <v>43558</v>
      </c>
      <c r="B250">
        <v>246</v>
      </c>
      <c r="C250" s="28">
        <f t="shared" si="20"/>
        <v>-2.3092638912203256E-14</v>
      </c>
      <c r="D250" t="s">
        <v>19</v>
      </c>
      <c r="E250">
        <v>4.2500000000000003E-2</v>
      </c>
      <c r="F250" t="s">
        <v>13</v>
      </c>
      <c r="G250" s="29">
        <f t="shared" si="22"/>
        <v>-9.8143715376863837E-16</v>
      </c>
      <c r="I250" s="30">
        <f t="shared" si="21"/>
        <v>35.509428203125012</v>
      </c>
      <c r="K250" s="30"/>
      <c r="L250" s="30">
        <f t="shared" si="23"/>
        <v>0</v>
      </c>
      <c r="M250" s="30"/>
      <c r="N250" s="30"/>
    </row>
    <row r="251" spans="1:15" x14ac:dyDescent="0.25">
      <c r="A251" s="27">
        <f t="shared" si="19"/>
        <v>43559</v>
      </c>
      <c r="B251">
        <v>247</v>
      </c>
      <c r="C251" s="28">
        <f t="shared" si="20"/>
        <v>-2.3092638912203256E-14</v>
      </c>
      <c r="D251" t="s">
        <v>19</v>
      </c>
      <c r="E251">
        <v>4.2500000000000003E-2</v>
      </c>
      <c r="F251" t="s">
        <v>13</v>
      </c>
      <c r="G251" s="29">
        <f t="shared" si="22"/>
        <v>-9.8143715376863837E-16</v>
      </c>
      <c r="I251" s="30">
        <f t="shared" si="21"/>
        <v>35.509428203125012</v>
      </c>
      <c r="K251" s="30"/>
      <c r="L251" s="30">
        <f t="shared" si="23"/>
        <v>0</v>
      </c>
      <c r="M251" s="30"/>
      <c r="N251" s="30"/>
    </row>
    <row r="252" spans="1:15" x14ac:dyDescent="0.25">
      <c r="A252" s="27">
        <f t="shared" si="19"/>
        <v>43560</v>
      </c>
      <c r="B252">
        <v>248</v>
      </c>
      <c r="C252" s="28">
        <f t="shared" si="20"/>
        <v>-2.3092638912203256E-14</v>
      </c>
      <c r="D252" t="s">
        <v>19</v>
      </c>
      <c r="E252">
        <v>4.2500000000000003E-2</v>
      </c>
      <c r="F252" t="s">
        <v>13</v>
      </c>
      <c r="G252" s="29">
        <f t="shared" si="22"/>
        <v>-9.8143715376863837E-16</v>
      </c>
      <c r="I252" s="30">
        <f t="shared" si="21"/>
        <v>35.509428203125012</v>
      </c>
      <c r="K252" s="30"/>
      <c r="L252" s="30">
        <f t="shared" si="23"/>
        <v>0</v>
      </c>
      <c r="M252" s="30"/>
      <c r="N252" s="30"/>
    </row>
    <row r="253" spans="1:15" x14ac:dyDescent="0.25">
      <c r="A253" s="27">
        <f t="shared" si="19"/>
        <v>43561</v>
      </c>
      <c r="B253">
        <v>249</v>
      </c>
      <c r="C253" s="28">
        <f t="shared" si="20"/>
        <v>-2.3092638912203256E-14</v>
      </c>
      <c r="D253" t="s">
        <v>19</v>
      </c>
      <c r="E253">
        <v>4.2500000000000003E-2</v>
      </c>
      <c r="F253" t="s">
        <v>13</v>
      </c>
      <c r="G253" s="29">
        <f t="shared" si="22"/>
        <v>-9.8143715376863837E-16</v>
      </c>
      <c r="I253" s="30">
        <f t="shared" si="21"/>
        <v>35.509428203125012</v>
      </c>
      <c r="K253" s="30"/>
      <c r="L253" s="30">
        <f t="shared" si="23"/>
        <v>0</v>
      </c>
      <c r="M253" s="30"/>
      <c r="N253" s="30"/>
    </row>
    <row r="254" spans="1:15" x14ac:dyDescent="0.25">
      <c r="A254" s="27">
        <f t="shared" si="19"/>
        <v>43562</v>
      </c>
      <c r="B254">
        <v>250</v>
      </c>
      <c r="C254" s="28">
        <f t="shared" si="20"/>
        <v>-2.3092638912203256E-14</v>
      </c>
      <c r="D254" t="s">
        <v>19</v>
      </c>
      <c r="E254">
        <v>4.2500000000000003E-2</v>
      </c>
      <c r="F254" t="s">
        <v>13</v>
      </c>
      <c r="G254" s="29">
        <f t="shared" si="22"/>
        <v>-9.8143715376863837E-16</v>
      </c>
      <c r="I254" s="30">
        <f t="shared" si="21"/>
        <v>35.509428203125012</v>
      </c>
      <c r="K254" s="30"/>
      <c r="L254" s="30">
        <f t="shared" si="23"/>
        <v>0</v>
      </c>
      <c r="M254" s="30"/>
      <c r="N254" s="30"/>
    </row>
    <row r="255" spans="1:15" x14ac:dyDescent="0.25">
      <c r="A255" s="27">
        <f t="shared" si="19"/>
        <v>43563</v>
      </c>
      <c r="B255">
        <v>251</v>
      </c>
      <c r="C255" s="28">
        <f t="shared" si="20"/>
        <v>-2.3092638912203256E-14</v>
      </c>
      <c r="D255" t="s">
        <v>19</v>
      </c>
      <c r="E255">
        <v>4.2500000000000003E-2</v>
      </c>
      <c r="F255" t="s">
        <v>13</v>
      </c>
      <c r="G255" s="29">
        <f t="shared" si="22"/>
        <v>-9.8143715376863837E-16</v>
      </c>
      <c r="I255" s="30">
        <f t="shared" si="21"/>
        <v>35.509428203125012</v>
      </c>
      <c r="K255" s="30"/>
      <c r="L255" s="30">
        <f t="shared" si="23"/>
        <v>0</v>
      </c>
      <c r="M255" s="30"/>
      <c r="N255" s="30"/>
    </row>
    <row r="256" spans="1:15" x14ac:dyDescent="0.25">
      <c r="A256" s="27">
        <f t="shared" si="19"/>
        <v>43564</v>
      </c>
      <c r="B256">
        <v>252</v>
      </c>
      <c r="C256" s="28">
        <f t="shared" si="20"/>
        <v>-2.3092638912203256E-14</v>
      </c>
      <c r="D256" t="s">
        <v>19</v>
      </c>
      <c r="E256">
        <v>4.2500000000000003E-2</v>
      </c>
      <c r="F256" t="s">
        <v>13</v>
      </c>
      <c r="G256" s="29">
        <f t="shared" si="22"/>
        <v>-9.8143715376863837E-16</v>
      </c>
      <c r="I256" s="30">
        <f t="shared" si="21"/>
        <v>35.509428203125012</v>
      </c>
      <c r="K256" s="30"/>
      <c r="L256" s="30">
        <f t="shared" si="23"/>
        <v>0</v>
      </c>
      <c r="M256" s="30"/>
      <c r="N256" s="30"/>
    </row>
    <row r="257" spans="1:14" x14ac:dyDescent="0.25">
      <c r="A257" s="27">
        <f t="shared" si="19"/>
        <v>43565</v>
      </c>
      <c r="B257">
        <v>253</v>
      </c>
      <c r="C257" s="28">
        <f t="shared" si="20"/>
        <v>-2.3092638912203256E-14</v>
      </c>
      <c r="D257" t="s">
        <v>19</v>
      </c>
      <c r="E257">
        <v>4.2500000000000003E-2</v>
      </c>
      <c r="F257" t="s">
        <v>13</v>
      </c>
      <c r="G257" s="29">
        <f t="shared" si="22"/>
        <v>-9.8143715376863837E-16</v>
      </c>
      <c r="I257" s="30">
        <f t="shared" si="21"/>
        <v>35.509428203125012</v>
      </c>
      <c r="K257" s="30"/>
      <c r="L257" s="30">
        <f t="shared" si="23"/>
        <v>0</v>
      </c>
      <c r="M257" s="30"/>
      <c r="N257" s="30"/>
    </row>
    <row r="258" spans="1:14" x14ac:dyDescent="0.25">
      <c r="A258" s="27">
        <f t="shared" si="19"/>
        <v>43566</v>
      </c>
      <c r="B258">
        <v>254</v>
      </c>
      <c r="C258" s="28">
        <f t="shared" si="20"/>
        <v>-2.3092638912203256E-14</v>
      </c>
      <c r="D258" t="s">
        <v>19</v>
      </c>
      <c r="E258">
        <v>4.2500000000000003E-2</v>
      </c>
      <c r="F258" t="s">
        <v>13</v>
      </c>
      <c r="G258" s="29">
        <f t="shared" si="22"/>
        <v>-9.8143715376863837E-16</v>
      </c>
      <c r="I258" s="30">
        <f t="shared" si="21"/>
        <v>35.509428203125012</v>
      </c>
      <c r="K258" s="30"/>
      <c r="L258" s="30">
        <f t="shared" si="23"/>
        <v>0</v>
      </c>
      <c r="M258" s="30"/>
      <c r="N258" s="30"/>
    </row>
    <row r="259" spans="1:14" x14ac:dyDescent="0.25">
      <c r="A259" s="27">
        <f t="shared" si="19"/>
        <v>43567</v>
      </c>
      <c r="B259">
        <v>255</v>
      </c>
      <c r="C259" s="28">
        <f t="shared" si="20"/>
        <v>-2.3092638912203256E-14</v>
      </c>
      <c r="D259" t="s">
        <v>19</v>
      </c>
      <c r="E259">
        <v>4.2500000000000003E-2</v>
      </c>
      <c r="F259" t="s">
        <v>13</v>
      </c>
      <c r="G259" s="29">
        <f t="shared" si="22"/>
        <v>-9.8143715376863837E-16</v>
      </c>
      <c r="I259" s="30">
        <f t="shared" si="21"/>
        <v>35.509428203125012</v>
      </c>
      <c r="K259" s="30"/>
      <c r="L259" s="30">
        <f t="shared" si="23"/>
        <v>0</v>
      </c>
      <c r="M259" s="30"/>
      <c r="N259" s="30"/>
    </row>
    <row r="260" spans="1:14" x14ac:dyDescent="0.25">
      <c r="A260" s="27">
        <f t="shared" si="19"/>
        <v>43568</v>
      </c>
      <c r="B260">
        <v>256</v>
      </c>
      <c r="C260" s="28">
        <f t="shared" si="20"/>
        <v>-2.3092638912203256E-14</v>
      </c>
      <c r="D260" t="s">
        <v>19</v>
      </c>
      <c r="E260">
        <v>4.2500000000000003E-2</v>
      </c>
      <c r="F260" t="s">
        <v>13</v>
      </c>
      <c r="G260" s="29">
        <f t="shared" si="22"/>
        <v>-9.8143715376863837E-16</v>
      </c>
      <c r="I260" s="30">
        <f t="shared" si="21"/>
        <v>35.509428203125012</v>
      </c>
      <c r="K260" s="30"/>
      <c r="L260" s="30">
        <f t="shared" si="23"/>
        <v>0</v>
      </c>
      <c r="M260" s="30"/>
      <c r="N260" s="30"/>
    </row>
    <row r="261" spans="1:14" x14ac:dyDescent="0.25">
      <c r="A261" s="27">
        <f t="shared" si="19"/>
        <v>43569</v>
      </c>
      <c r="B261">
        <v>257</v>
      </c>
      <c r="C261" s="28">
        <f t="shared" si="20"/>
        <v>-2.3092638912203256E-14</v>
      </c>
      <c r="D261" t="s">
        <v>19</v>
      </c>
      <c r="E261">
        <v>4.2500000000000003E-2</v>
      </c>
      <c r="F261" t="s">
        <v>13</v>
      </c>
      <c r="G261" s="29">
        <f t="shared" si="22"/>
        <v>-9.8143715376863837E-16</v>
      </c>
      <c r="I261" s="30">
        <f t="shared" si="21"/>
        <v>35.509428203125012</v>
      </c>
      <c r="K261" s="30"/>
      <c r="L261" s="30">
        <f t="shared" si="23"/>
        <v>0</v>
      </c>
      <c r="M261" s="30"/>
      <c r="N261" s="30"/>
    </row>
    <row r="262" spans="1:14" x14ac:dyDescent="0.25">
      <c r="A262" s="27">
        <f t="shared" si="19"/>
        <v>43570</v>
      </c>
      <c r="B262">
        <v>258</v>
      </c>
      <c r="C262" s="28">
        <f t="shared" si="20"/>
        <v>-2.3092638912203256E-14</v>
      </c>
      <c r="D262" t="s">
        <v>19</v>
      </c>
      <c r="E262">
        <v>4.2500000000000003E-2</v>
      </c>
      <c r="F262" t="s">
        <v>13</v>
      </c>
      <c r="G262" s="29">
        <f t="shared" si="22"/>
        <v>-9.8143715376863837E-16</v>
      </c>
      <c r="I262" s="30">
        <f t="shared" si="21"/>
        <v>35.509428203125012</v>
      </c>
      <c r="K262" s="30"/>
      <c r="L262" s="30">
        <f t="shared" si="23"/>
        <v>0</v>
      </c>
      <c r="M262" s="30"/>
      <c r="N262" s="30"/>
    </row>
    <row r="263" spans="1:14" x14ac:dyDescent="0.25">
      <c r="A263" s="27">
        <f t="shared" ref="A263:A304" si="24">+A262+1</f>
        <v>43571</v>
      </c>
      <c r="B263">
        <v>259</v>
      </c>
      <c r="C263" s="28">
        <f t="shared" ref="C263:C326" si="25">C262+K262+N262-L262</f>
        <v>-2.3092638912203256E-14</v>
      </c>
      <c r="D263" t="s">
        <v>19</v>
      </c>
      <c r="E263">
        <v>4.2500000000000003E-2</v>
      </c>
      <c r="F263" t="s">
        <v>13</v>
      </c>
      <c r="G263" s="29">
        <f t="shared" si="22"/>
        <v>-9.8143715376863837E-16</v>
      </c>
      <c r="I263" s="30">
        <f t="shared" ref="I263:I326" si="26">(I262-K262)+G263-M262</f>
        <v>35.509428203125012</v>
      </c>
      <c r="K263" s="30"/>
      <c r="L263" s="30">
        <f t="shared" si="23"/>
        <v>0</v>
      </c>
      <c r="M263" s="30"/>
      <c r="N263" s="30"/>
    </row>
    <row r="264" spans="1:14" x14ac:dyDescent="0.25">
      <c r="A264" s="27">
        <f t="shared" si="24"/>
        <v>43572</v>
      </c>
      <c r="B264">
        <v>260</v>
      </c>
      <c r="C264" s="28">
        <f t="shared" si="25"/>
        <v>-2.3092638912203256E-14</v>
      </c>
      <c r="D264" t="s">
        <v>19</v>
      </c>
      <c r="E264">
        <v>4.2500000000000003E-2</v>
      </c>
      <c r="F264" t="s">
        <v>13</v>
      </c>
      <c r="G264" s="29">
        <f t="shared" si="22"/>
        <v>-9.8143715376863837E-16</v>
      </c>
      <c r="I264" s="30">
        <f t="shared" si="26"/>
        <v>35.509428203125012</v>
      </c>
      <c r="K264" s="30"/>
      <c r="L264" s="30">
        <f t="shared" si="23"/>
        <v>0</v>
      </c>
      <c r="M264" s="30"/>
      <c r="N264" s="30"/>
    </row>
    <row r="265" spans="1:14" x14ac:dyDescent="0.25">
      <c r="A265" s="27">
        <f t="shared" si="24"/>
        <v>43573</v>
      </c>
      <c r="B265">
        <v>261</v>
      </c>
      <c r="C265" s="28">
        <f t="shared" si="25"/>
        <v>-2.3092638912203256E-14</v>
      </c>
      <c r="D265" t="s">
        <v>19</v>
      </c>
      <c r="E265">
        <v>4.2500000000000003E-2</v>
      </c>
      <c r="F265" t="s">
        <v>13</v>
      </c>
      <c r="G265" s="29">
        <f t="shared" si="22"/>
        <v>-9.8143715376863837E-16</v>
      </c>
      <c r="I265" s="30">
        <f t="shared" si="26"/>
        <v>35.509428203125012</v>
      </c>
      <c r="K265" s="30"/>
      <c r="L265" s="30"/>
      <c r="M265" s="30"/>
      <c r="N265" s="30"/>
    </row>
    <row r="266" spans="1:14" x14ac:dyDescent="0.25">
      <c r="A266" s="27">
        <f t="shared" si="24"/>
        <v>43574</v>
      </c>
      <c r="B266">
        <v>262</v>
      </c>
      <c r="C266" s="28">
        <f t="shared" si="25"/>
        <v>-2.3092638912203256E-14</v>
      </c>
      <c r="D266" t="s">
        <v>19</v>
      </c>
      <c r="E266">
        <v>4.2500000000000003E-2</v>
      </c>
      <c r="F266" t="s">
        <v>13</v>
      </c>
      <c r="G266" s="29">
        <f t="shared" si="22"/>
        <v>-9.8143715376863837E-16</v>
      </c>
      <c r="I266" s="30">
        <f t="shared" si="26"/>
        <v>35.509428203125012</v>
      </c>
      <c r="K266" s="30"/>
      <c r="L266" s="30"/>
      <c r="M266" s="30"/>
      <c r="N266" s="30"/>
    </row>
    <row r="267" spans="1:14" x14ac:dyDescent="0.25">
      <c r="A267" s="27">
        <f t="shared" si="24"/>
        <v>43575</v>
      </c>
      <c r="B267">
        <v>263</v>
      </c>
      <c r="C267" s="28">
        <f t="shared" si="25"/>
        <v>-2.3092638912203256E-14</v>
      </c>
      <c r="D267" t="s">
        <v>19</v>
      </c>
      <c r="E267">
        <v>4.2500000000000003E-2</v>
      </c>
      <c r="F267" t="s">
        <v>13</v>
      </c>
      <c r="G267" s="29">
        <f t="shared" si="22"/>
        <v>-9.8143715376863837E-16</v>
      </c>
      <c r="I267" s="30">
        <f t="shared" si="26"/>
        <v>35.509428203125012</v>
      </c>
      <c r="K267" s="30"/>
      <c r="L267" s="30"/>
      <c r="M267" s="30"/>
      <c r="N267" s="30"/>
    </row>
    <row r="268" spans="1:14" x14ac:dyDescent="0.25">
      <c r="A268" s="27">
        <f t="shared" si="24"/>
        <v>43576</v>
      </c>
      <c r="B268">
        <v>264</v>
      </c>
      <c r="C268" s="28">
        <f t="shared" si="25"/>
        <v>-2.3092638912203256E-14</v>
      </c>
      <c r="D268" t="s">
        <v>19</v>
      </c>
      <c r="E268">
        <v>4.2500000000000003E-2</v>
      </c>
      <c r="F268" t="s">
        <v>13</v>
      </c>
      <c r="G268" s="29">
        <f t="shared" si="22"/>
        <v>-9.8143715376863837E-16</v>
      </c>
      <c r="I268" s="30">
        <f t="shared" si="26"/>
        <v>35.509428203125012</v>
      </c>
      <c r="K268" s="30"/>
      <c r="L268" s="30"/>
      <c r="M268" s="30"/>
      <c r="N268" s="30"/>
    </row>
    <row r="269" spans="1:14" x14ac:dyDescent="0.25">
      <c r="A269" s="27">
        <f t="shared" si="24"/>
        <v>43577</v>
      </c>
      <c r="B269">
        <v>265</v>
      </c>
      <c r="C269" s="28">
        <f t="shared" si="25"/>
        <v>-2.3092638912203256E-14</v>
      </c>
      <c r="D269" t="s">
        <v>19</v>
      </c>
      <c r="E269">
        <v>4.2500000000000003E-2</v>
      </c>
      <c r="F269" t="s">
        <v>13</v>
      </c>
      <c r="G269" s="29">
        <f t="shared" si="22"/>
        <v>-9.8143715376863837E-16</v>
      </c>
      <c r="I269" s="30">
        <f t="shared" si="26"/>
        <v>35.509428203125012</v>
      </c>
      <c r="K269" s="30"/>
      <c r="L269" s="30"/>
      <c r="M269" s="30"/>
      <c r="N269" s="30"/>
    </row>
    <row r="270" spans="1:14" x14ac:dyDescent="0.25">
      <c r="A270" s="27">
        <f t="shared" si="24"/>
        <v>43578</v>
      </c>
      <c r="B270">
        <v>266</v>
      </c>
      <c r="C270" s="28">
        <f t="shared" si="25"/>
        <v>-2.3092638912203256E-14</v>
      </c>
      <c r="D270" t="s">
        <v>19</v>
      </c>
      <c r="E270">
        <v>4.2500000000000003E-2</v>
      </c>
      <c r="F270" t="s">
        <v>13</v>
      </c>
      <c r="G270" s="29">
        <f t="shared" si="22"/>
        <v>-9.8143715376863837E-16</v>
      </c>
      <c r="I270" s="30">
        <f t="shared" si="26"/>
        <v>35.509428203125012</v>
      </c>
      <c r="K270" s="30"/>
      <c r="L270" s="30"/>
      <c r="M270" s="30"/>
      <c r="N270" s="30"/>
    </row>
    <row r="271" spans="1:14" x14ac:dyDescent="0.25">
      <c r="A271" s="27">
        <f t="shared" si="24"/>
        <v>43579</v>
      </c>
      <c r="B271">
        <v>267</v>
      </c>
      <c r="C271" s="28">
        <f t="shared" si="25"/>
        <v>-2.3092638912203256E-14</v>
      </c>
      <c r="D271" t="s">
        <v>19</v>
      </c>
      <c r="E271">
        <v>4.2500000000000003E-2</v>
      </c>
      <c r="F271" t="s">
        <v>13</v>
      </c>
      <c r="G271" s="29">
        <f t="shared" si="22"/>
        <v>-9.8143715376863837E-16</v>
      </c>
      <c r="I271" s="30">
        <f t="shared" si="26"/>
        <v>35.509428203125012</v>
      </c>
      <c r="K271" s="30"/>
      <c r="L271" s="30"/>
      <c r="M271" s="30"/>
      <c r="N271" s="30"/>
    </row>
    <row r="272" spans="1:14" x14ac:dyDescent="0.25">
      <c r="A272" s="27">
        <f t="shared" si="24"/>
        <v>43580</v>
      </c>
      <c r="B272">
        <v>268</v>
      </c>
      <c r="C272" s="28">
        <f t="shared" si="25"/>
        <v>-2.3092638912203256E-14</v>
      </c>
      <c r="D272" t="s">
        <v>19</v>
      </c>
      <c r="E272">
        <v>4.2500000000000003E-2</v>
      </c>
      <c r="F272" t="s">
        <v>13</v>
      </c>
      <c r="G272" s="29">
        <f t="shared" ref="G272:G335" si="27">C272*E272</f>
        <v>-9.8143715376863837E-16</v>
      </c>
      <c r="I272" s="30">
        <f t="shared" si="26"/>
        <v>35.509428203125012</v>
      </c>
      <c r="K272" s="30"/>
      <c r="L272" s="30"/>
      <c r="M272" s="30"/>
      <c r="N272" s="30"/>
    </row>
    <row r="273" spans="1:15" x14ac:dyDescent="0.25">
      <c r="A273" s="27">
        <f t="shared" si="24"/>
        <v>43581</v>
      </c>
      <c r="B273">
        <v>269</v>
      </c>
      <c r="C273" s="28">
        <f t="shared" si="25"/>
        <v>-2.3092638912203256E-14</v>
      </c>
      <c r="D273" t="s">
        <v>19</v>
      </c>
      <c r="E273">
        <v>4.2500000000000003E-2</v>
      </c>
      <c r="F273" t="s">
        <v>13</v>
      </c>
      <c r="G273" s="29">
        <f t="shared" si="27"/>
        <v>-9.8143715376863837E-16</v>
      </c>
      <c r="I273" s="30">
        <f t="shared" si="26"/>
        <v>35.509428203125012</v>
      </c>
      <c r="K273" s="30"/>
      <c r="L273" s="30"/>
      <c r="M273" s="30"/>
      <c r="N273" s="30"/>
    </row>
    <row r="274" spans="1:15" x14ac:dyDescent="0.25">
      <c r="A274" s="27">
        <f t="shared" si="24"/>
        <v>43582</v>
      </c>
      <c r="B274" s="31">
        <v>270</v>
      </c>
      <c r="C274" s="28">
        <f t="shared" si="25"/>
        <v>-2.3092638912203256E-14</v>
      </c>
      <c r="D274" s="31" t="s">
        <v>19</v>
      </c>
      <c r="E274" s="31">
        <v>4.2500000000000003E-2</v>
      </c>
      <c r="F274" s="31" t="s">
        <v>13</v>
      </c>
      <c r="G274" s="32">
        <f t="shared" si="27"/>
        <v>-9.8143715376863837E-16</v>
      </c>
      <c r="H274" s="31"/>
      <c r="I274" s="33">
        <f t="shared" si="26"/>
        <v>35.509428203125012</v>
      </c>
      <c r="J274" s="31"/>
      <c r="K274" s="33"/>
      <c r="L274" s="33"/>
      <c r="M274" s="33"/>
      <c r="N274" s="33"/>
      <c r="O274" t="s">
        <v>29</v>
      </c>
    </row>
    <row r="275" spans="1:15" x14ac:dyDescent="0.25">
      <c r="A275" s="27">
        <f t="shared" si="24"/>
        <v>43583</v>
      </c>
      <c r="B275">
        <v>271</v>
      </c>
      <c r="C275" s="28">
        <f t="shared" si="25"/>
        <v>-2.3092638912203256E-14</v>
      </c>
      <c r="D275" t="s">
        <v>19</v>
      </c>
      <c r="E275">
        <v>4.2500000000000003E-2</v>
      </c>
      <c r="F275" t="s">
        <v>13</v>
      </c>
      <c r="G275" s="29">
        <f t="shared" si="27"/>
        <v>-9.8143715376863837E-16</v>
      </c>
      <c r="I275" s="30">
        <f t="shared" si="26"/>
        <v>35.509428203125012</v>
      </c>
      <c r="K275" s="30"/>
      <c r="L275" s="30"/>
      <c r="M275" s="30"/>
      <c r="N275" s="30"/>
    </row>
    <row r="276" spans="1:15" x14ac:dyDescent="0.25">
      <c r="A276" s="27">
        <f t="shared" si="24"/>
        <v>43584</v>
      </c>
      <c r="B276">
        <v>272</v>
      </c>
      <c r="C276" s="28">
        <f t="shared" si="25"/>
        <v>-2.3092638912203256E-14</v>
      </c>
      <c r="D276" t="s">
        <v>19</v>
      </c>
      <c r="E276">
        <v>4.2500000000000003E-2</v>
      </c>
      <c r="F276" t="s">
        <v>13</v>
      </c>
      <c r="G276" s="29">
        <f t="shared" si="27"/>
        <v>-9.8143715376863837E-16</v>
      </c>
      <c r="I276" s="30">
        <f t="shared" si="26"/>
        <v>35.509428203125012</v>
      </c>
      <c r="K276" s="30"/>
      <c r="L276" s="30"/>
      <c r="M276" s="30"/>
      <c r="N276" s="30"/>
    </row>
    <row r="277" spans="1:15" x14ac:dyDescent="0.25">
      <c r="A277" s="27">
        <f t="shared" si="24"/>
        <v>43585</v>
      </c>
      <c r="B277">
        <v>273</v>
      </c>
      <c r="C277" s="28">
        <f t="shared" si="25"/>
        <v>-2.3092638912203256E-14</v>
      </c>
      <c r="D277" t="s">
        <v>19</v>
      </c>
      <c r="E277">
        <v>4.2500000000000003E-2</v>
      </c>
      <c r="F277" t="s">
        <v>13</v>
      </c>
      <c r="G277" s="29">
        <f t="shared" si="27"/>
        <v>-9.8143715376863837E-16</v>
      </c>
      <c r="I277" s="30">
        <f t="shared" si="26"/>
        <v>35.509428203125012</v>
      </c>
      <c r="K277" s="30"/>
      <c r="L277" s="30"/>
      <c r="M277" s="30"/>
      <c r="N277" s="30"/>
    </row>
    <row r="278" spans="1:15" x14ac:dyDescent="0.25">
      <c r="A278" s="27">
        <f t="shared" si="24"/>
        <v>43586</v>
      </c>
      <c r="B278">
        <v>274</v>
      </c>
      <c r="C278" s="28">
        <f t="shared" si="25"/>
        <v>-2.3092638912203256E-14</v>
      </c>
      <c r="D278" t="s">
        <v>19</v>
      </c>
      <c r="E278">
        <v>4.2500000000000003E-2</v>
      </c>
      <c r="F278" t="s">
        <v>13</v>
      </c>
      <c r="G278" s="29">
        <f t="shared" si="27"/>
        <v>-9.8143715376863837E-16</v>
      </c>
      <c r="I278" s="30">
        <f t="shared" si="26"/>
        <v>35.509428203125012</v>
      </c>
      <c r="K278" s="30"/>
      <c r="L278" s="30"/>
      <c r="M278" s="30"/>
      <c r="N278" s="30"/>
    </row>
    <row r="279" spans="1:15" x14ac:dyDescent="0.25">
      <c r="A279" s="27">
        <f t="shared" si="24"/>
        <v>43587</v>
      </c>
      <c r="B279">
        <v>275</v>
      </c>
      <c r="C279" s="28">
        <f t="shared" si="25"/>
        <v>-2.3092638912203256E-14</v>
      </c>
      <c r="D279" t="s">
        <v>19</v>
      </c>
      <c r="E279">
        <v>4.2500000000000003E-2</v>
      </c>
      <c r="F279" t="s">
        <v>13</v>
      </c>
      <c r="G279" s="29">
        <f t="shared" si="27"/>
        <v>-9.8143715376863837E-16</v>
      </c>
      <c r="I279" s="30">
        <f t="shared" si="26"/>
        <v>35.509428203125012</v>
      </c>
      <c r="K279" s="30"/>
      <c r="L279" s="30"/>
      <c r="M279" s="30"/>
      <c r="N279" s="30"/>
    </row>
    <row r="280" spans="1:15" x14ac:dyDescent="0.25">
      <c r="A280" s="27">
        <f t="shared" si="24"/>
        <v>43588</v>
      </c>
      <c r="B280">
        <v>276</v>
      </c>
      <c r="C280" s="28">
        <f t="shared" si="25"/>
        <v>-2.3092638912203256E-14</v>
      </c>
      <c r="D280" t="s">
        <v>19</v>
      </c>
      <c r="E280">
        <v>4.2500000000000003E-2</v>
      </c>
      <c r="F280" t="s">
        <v>13</v>
      </c>
      <c r="G280" s="29">
        <f t="shared" si="27"/>
        <v>-9.8143715376863837E-16</v>
      </c>
      <c r="I280" s="30">
        <f t="shared" si="26"/>
        <v>35.509428203125012</v>
      </c>
      <c r="K280" s="30"/>
      <c r="L280" s="30"/>
      <c r="M280" s="30"/>
      <c r="N280" s="30"/>
    </row>
    <row r="281" spans="1:15" x14ac:dyDescent="0.25">
      <c r="A281" s="27">
        <f t="shared" si="24"/>
        <v>43589</v>
      </c>
      <c r="B281">
        <v>277</v>
      </c>
      <c r="C281" s="28">
        <f t="shared" si="25"/>
        <v>-2.3092638912203256E-14</v>
      </c>
      <c r="D281" t="s">
        <v>19</v>
      </c>
      <c r="E281">
        <v>4.2500000000000003E-2</v>
      </c>
      <c r="F281" t="s">
        <v>13</v>
      </c>
      <c r="G281" s="29">
        <f t="shared" si="27"/>
        <v>-9.8143715376863837E-16</v>
      </c>
      <c r="I281" s="30">
        <f t="shared" si="26"/>
        <v>35.509428203125012</v>
      </c>
      <c r="K281" s="30"/>
      <c r="L281" s="30"/>
      <c r="M281" s="30"/>
      <c r="N281" s="30"/>
    </row>
    <row r="282" spans="1:15" x14ac:dyDescent="0.25">
      <c r="A282" s="27">
        <f t="shared" si="24"/>
        <v>43590</v>
      </c>
      <c r="B282">
        <v>278</v>
      </c>
      <c r="C282" s="28">
        <f t="shared" si="25"/>
        <v>-2.3092638912203256E-14</v>
      </c>
      <c r="D282" t="s">
        <v>19</v>
      </c>
      <c r="E282">
        <v>4.2500000000000003E-2</v>
      </c>
      <c r="F282" t="s">
        <v>13</v>
      </c>
      <c r="G282" s="29">
        <f t="shared" si="27"/>
        <v>-9.8143715376863837E-16</v>
      </c>
      <c r="I282" s="30">
        <f t="shared" si="26"/>
        <v>35.509428203125012</v>
      </c>
      <c r="K282" s="30"/>
      <c r="L282" s="30"/>
      <c r="M282" s="30">
        <v>0</v>
      </c>
      <c r="N282" s="30"/>
    </row>
    <row r="283" spans="1:15" x14ac:dyDescent="0.25">
      <c r="A283" s="27">
        <f t="shared" si="24"/>
        <v>43591</v>
      </c>
      <c r="B283">
        <v>279</v>
      </c>
      <c r="C283" s="28">
        <f t="shared" si="25"/>
        <v>-2.3092638912203256E-14</v>
      </c>
      <c r="D283" t="s">
        <v>19</v>
      </c>
      <c r="E283">
        <v>4.2500000000000003E-2</v>
      </c>
      <c r="F283" t="s">
        <v>13</v>
      </c>
      <c r="G283" s="29">
        <f t="shared" si="27"/>
        <v>-9.8143715376863837E-16</v>
      </c>
      <c r="I283" s="30">
        <f>(I282-K282)+G283-M282</f>
        <v>35.509428203125012</v>
      </c>
      <c r="K283" s="30"/>
      <c r="L283" s="30"/>
      <c r="M283" s="30"/>
      <c r="N283" s="30"/>
    </row>
    <row r="284" spans="1:15" x14ac:dyDescent="0.25">
      <c r="A284" s="27">
        <f t="shared" si="24"/>
        <v>43592</v>
      </c>
      <c r="B284">
        <v>280</v>
      </c>
      <c r="C284" s="28">
        <f t="shared" si="25"/>
        <v>-2.3092638912203256E-14</v>
      </c>
      <c r="D284" t="s">
        <v>19</v>
      </c>
      <c r="E284">
        <v>4.2500000000000003E-2</v>
      </c>
      <c r="F284" t="s">
        <v>13</v>
      </c>
      <c r="G284" s="29">
        <f t="shared" si="27"/>
        <v>-9.8143715376863837E-16</v>
      </c>
      <c r="I284" s="30">
        <f t="shared" si="26"/>
        <v>35.509428203125012</v>
      </c>
      <c r="K284" s="30"/>
      <c r="L284" s="30"/>
      <c r="M284" s="30"/>
      <c r="N284" s="30"/>
    </row>
    <row r="285" spans="1:15" x14ac:dyDescent="0.25">
      <c r="A285" s="27">
        <f t="shared" si="24"/>
        <v>43593</v>
      </c>
      <c r="B285">
        <v>281</v>
      </c>
      <c r="C285" s="28">
        <f t="shared" si="25"/>
        <v>-2.3092638912203256E-14</v>
      </c>
      <c r="D285" t="s">
        <v>19</v>
      </c>
      <c r="E285">
        <v>4.2500000000000003E-2</v>
      </c>
      <c r="F285" t="s">
        <v>13</v>
      </c>
      <c r="G285" s="29">
        <f t="shared" si="27"/>
        <v>-9.8143715376863837E-16</v>
      </c>
      <c r="I285" s="30">
        <f t="shared" si="26"/>
        <v>35.509428203125012</v>
      </c>
      <c r="K285" s="30"/>
      <c r="L285" s="30"/>
      <c r="M285" s="30"/>
      <c r="N285" s="30"/>
    </row>
    <row r="286" spans="1:15" x14ac:dyDescent="0.25">
      <c r="A286" s="27">
        <f t="shared" si="24"/>
        <v>43594</v>
      </c>
      <c r="B286">
        <v>282</v>
      </c>
      <c r="C286" s="28">
        <f t="shared" si="25"/>
        <v>-2.3092638912203256E-14</v>
      </c>
      <c r="D286" t="s">
        <v>19</v>
      </c>
      <c r="E286">
        <v>4.2500000000000003E-2</v>
      </c>
      <c r="F286" t="s">
        <v>13</v>
      </c>
      <c r="G286" s="29">
        <f t="shared" si="27"/>
        <v>-9.8143715376863837E-16</v>
      </c>
      <c r="I286" s="30">
        <f t="shared" si="26"/>
        <v>35.509428203125012</v>
      </c>
      <c r="K286" s="30"/>
      <c r="L286" s="30"/>
      <c r="M286" s="30"/>
      <c r="N286" s="30"/>
    </row>
    <row r="287" spans="1:15" x14ac:dyDescent="0.25">
      <c r="A287" s="27">
        <f t="shared" si="24"/>
        <v>43595</v>
      </c>
      <c r="B287">
        <v>283</v>
      </c>
      <c r="C287" s="28">
        <f t="shared" si="25"/>
        <v>-2.3092638912203256E-14</v>
      </c>
      <c r="D287" t="s">
        <v>19</v>
      </c>
      <c r="E287">
        <v>4.2500000000000003E-2</v>
      </c>
      <c r="F287" t="s">
        <v>13</v>
      </c>
      <c r="G287" s="29">
        <f t="shared" si="27"/>
        <v>-9.8143715376863837E-16</v>
      </c>
      <c r="I287" s="30">
        <f t="shared" si="26"/>
        <v>35.509428203125012</v>
      </c>
      <c r="K287" s="30"/>
      <c r="L287" s="30"/>
      <c r="M287" s="30"/>
      <c r="N287" s="30"/>
    </row>
    <row r="288" spans="1:15" x14ac:dyDescent="0.25">
      <c r="A288" s="27">
        <f t="shared" si="24"/>
        <v>43596</v>
      </c>
      <c r="B288">
        <v>284</v>
      </c>
      <c r="C288" s="28">
        <f t="shared" si="25"/>
        <v>-2.3092638912203256E-14</v>
      </c>
      <c r="D288" t="s">
        <v>19</v>
      </c>
      <c r="E288">
        <v>4.2500000000000003E-2</v>
      </c>
      <c r="F288" t="s">
        <v>13</v>
      </c>
      <c r="G288" s="29">
        <f t="shared" si="27"/>
        <v>-9.8143715376863837E-16</v>
      </c>
      <c r="I288" s="30">
        <f t="shared" si="26"/>
        <v>35.509428203125012</v>
      </c>
      <c r="K288" s="30"/>
      <c r="L288" s="30"/>
      <c r="M288" s="30"/>
      <c r="N288" s="30"/>
    </row>
    <row r="289" spans="1:15" x14ac:dyDescent="0.25">
      <c r="A289" s="27">
        <f t="shared" si="24"/>
        <v>43597</v>
      </c>
      <c r="B289">
        <v>285</v>
      </c>
      <c r="C289" s="28">
        <f t="shared" si="25"/>
        <v>-2.3092638912203256E-14</v>
      </c>
      <c r="D289" t="s">
        <v>19</v>
      </c>
      <c r="E289">
        <v>4.2500000000000003E-2</v>
      </c>
      <c r="F289" t="s">
        <v>13</v>
      </c>
      <c r="G289" s="29">
        <f t="shared" si="27"/>
        <v>-9.8143715376863837E-16</v>
      </c>
      <c r="I289" s="30">
        <f t="shared" si="26"/>
        <v>35.509428203125012</v>
      </c>
      <c r="K289" s="30"/>
      <c r="L289" s="30"/>
      <c r="M289" s="30"/>
      <c r="N289" s="30"/>
    </row>
    <row r="290" spans="1:15" x14ac:dyDescent="0.25">
      <c r="A290" s="27">
        <f t="shared" si="24"/>
        <v>43598</v>
      </c>
      <c r="B290">
        <v>286</v>
      </c>
      <c r="C290" s="28">
        <f t="shared" si="25"/>
        <v>-2.3092638912203256E-14</v>
      </c>
      <c r="D290" t="s">
        <v>19</v>
      </c>
      <c r="E290">
        <v>4.2500000000000003E-2</v>
      </c>
      <c r="F290" t="s">
        <v>13</v>
      </c>
      <c r="G290" s="29">
        <f t="shared" si="27"/>
        <v>-9.8143715376863837E-16</v>
      </c>
      <c r="I290" s="30">
        <f t="shared" si="26"/>
        <v>35.509428203125012</v>
      </c>
      <c r="K290" s="30"/>
      <c r="L290" s="30"/>
      <c r="M290" s="30"/>
      <c r="N290" s="30"/>
    </row>
    <row r="291" spans="1:15" x14ac:dyDescent="0.25">
      <c r="A291" s="27">
        <f t="shared" si="24"/>
        <v>43599</v>
      </c>
      <c r="B291">
        <v>287</v>
      </c>
      <c r="C291" s="28">
        <f t="shared" si="25"/>
        <v>-2.3092638912203256E-14</v>
      </c>
      <c r="D291" t="s">
        <v>19</v>
      </c>
      <c r="E291">
        <v>4.2500000000000003E-2</v>
      </c>
      <c r="F291" t="s">
        <v>13</v>
      </c>
      <c r="G291" s="29">
        <f t="shared" si="27"/>
        <v>-9.8143715376863837E-16</v>
      </c>
      <c r="I291" s="30">
        <f t="shared" si="26"/>
        <v>35.509428203125012</v>
      </c>
      <c r="K291" s="30"/>
      <c r="L291" s="30"/>
      <c r="M291" s="30"/>
      <c r="N291" s="30"/>
    </row>
    <row r="292" spans="1:15" x14ac:dyDescent="0.25">
      <c r="A292" s="27">
        <f t="shared" si="24"/>
        <v>43600</v>
      </c>
      <c r="B292">
        <v>288</v>
      </c>
      <c r="C292" s="28">
        <f t="shared" si="25"/>
        <v>-2.3092638912203256E-14</v>
      </c>
      <c r="D292" t="s">
        <v>19</v>
      </c>
      <c r="E292">
        <v>4.2500000000000003E-2</v>
      </c>
      <c r="F292" t="s">
        <v>13</v>
      </c>
      <c r="G292" s="29">
        <f t="shared" si="27"/>
        <v>-9.8143715376863837E-16</v>
      </c>
      <c r="I292" s="30">
        <f t="shared" si="26"/>
        <v>35.509428203125012</v>
      </c>
      <c r="K292" s="30"/>
      <c r="L292" s="30"/>
      <c r="M292" s="30"/>
      <c r="N292" s="30"/>
    </row>
    <row r="293" spans="1:15" x14ac:dyDescent="0.25">
      <c r="A293" s="27">
        <f t="shared" si="24"/>
        <v>43601</v>
      </c>
      <c r="B293">
        <v>289</v>
      </c>
      <c r="C293" s="28">
        <f t="shared" si="25"/>
        <v>-2.3092638912203256E-14</v>
      </c>
      <c r="D293" t="s">
        <v>19</v>
      </c>
      <c r="E293">
        <v>4.2500000000000003E-2</v>
      </c>
      <c r="F293" t="s">
        <v>13</v>
      </c>
      <c r="G293" s="29">
        <f t="shared" si="27"/>
        <v>-9.8143715376863837E-16</v>
      </c>
      <c r="I293" s="30">
        <f t="shared" si="26"/>
        <v>35.509428203125012</v>
      </c>
      <c r="K293" s="30"/>
      <c r="L293" s="30"/>
      <c r="M293" s="30"/>
      <c r="N293" s="30"/>
    </row>
    <row r="294" spans="1:15" x14ac:dyDescent="0.25">
      <c r="A294" s="27">
        <f t="shared" si="24"/>
        <v>43602</v>
      </c>
      <c r="B294">
        <v>290</v>
      </c>
      <c r="C294" s="28">
        <f t="shared" si="25"/>
        <v>-2.3092638912203256E-14</v>
      </c>
      <c r="D294" t="s">
        <v>19</v>
      </c>
      <c r="E294">
        <v>4.2500000000000003E-2</v>
      </c>
      <c r="F294" t="s">
        <v>13</v>
      </c>
      <c r="G294" s="29">
        <f t="shared" si="27"/>
        <v>-9.8143715376863837E-16</v>
      </c>
      <c r="I294" s="30">
        <f t="shared" si="26"/>
        <v>35.509428203125012</v>
      </c>
      <c r="K294" s="30"/>
      <c r="L294" s="30"/>
      <c r="M294" s="30"/>
      <c r="N294" s="30"/>
    </row>
    <row r="295" spans="1:15" x14ac:dyDescent="0.25">
      <c r="A295" s="27">
        <f t="shared" si="24"/>
        <v>43603</v>
      </c>
      <c r="B295">
        <v>291</v>
      </c>
      <c r="C295" s="28">
        <f t="shared" si="25"/>
        <v>-2.3092638912203256E-14</v>
      </c>
      <c r="D295" t="s">
        <v>19</v>
      </c>
      <c r="E295">
        <v>4.2500000000000003E-2</v>
      </c>
      <c r="F295" t="s">
        <v>13</v>
      </c>
      <c r="G295" s="29">
        <f t="shared" si="27"/>
        <v>-9.8143715376863837E-16</v>
      </c>
      <c r="I295" s="30">
        <f t="shared" si="26"/>
        <v>35.509428203125012</v>
      </c>
      <c r="K295" s="30"/>
      <c r="L295" s="30"/>
      <c r="M295" s="30"/>
      <c r="N295" s="30"/>
    </row>
    <row r="296" spans="1:15" x14ac:dyDescent="0.25">
      <c r="A296" s="27">
        <f t="shared" si="24"/>
        <v>43604</v>
      </c>
      <c r="B296">
        <v>292</v>
      </c>
      <c r="C296" s="28">
        <f t="shared" si="25"/>
        <v>-2.3092638912203256E-14</v>
      </c>
      <c r="D296" t="s">
        <v>19</v>
      </c>
      <c r="E296">
        <v>4.2500000000000003E-2</v>
      </c>
      <c r="F296" t="s">
        <v>13</v>
      </c>
      <c r="G296" s="29">
        <f t="shared" si="27"/>
        <v>-9.8143715376863837E-16</v>
      </c>
      <c r="I296" s="30">
        <f t="shared" si="26"/>
        <v>35.509428203125012</v>
      </c>
      <c r="K296" s="30"/>
      <c r="L296" s="30"/>
      <c r="M296" s="30"/>
      <c r="N296" s="30"/>
    </row>
    <row r="297" spans="1:15" x14ac:dyDescent="0.25">
      <c r="A297" s="27">
        <f t="shared" si="24"/>
        <v>43605</v>
      </c>
      <c r="B297">
        <v>293</v>
      </c>
      <c r="C297" s="28">
        <f t="shared" si="25"/>
        <v>-2.3092638912203256E-14</v>
      </c>
      <c r="D297" t="s">
        <v>19</v>
      </c>
      <c r="E297">
        <v>4.2500000000000003E-2</v>
      </c>
      <c r="F297" t="s">
        <v>13</v>
      </c>
      <c r="G297" s="29">
        <f t="shared" si="27"/>
        <v>-9.8143715376863837E-16</v>
      </c>
      <c r="I297" s="30">
        <f t="shared" si="26"/>
        <v>35.509428203125012</v>
      </c>
      <c r="K297" s="30"/>
      <c r="L297" s="30"/>
      <c r="M297" s="30"/>
      <c r="N297" s="30"/>
    </row>
    <row r="298" spans="1:15" x14ac:dyDescent="0.25">
      <c r="A298" s="27">
        <f t="shared" si="24"/>
        <v>43606</v>
      </c>
      <c r="B298">
        <v>294</v>
      </c>
      <c r="C298" s="28">
        <f t="shared" si="25"/>
        <v>-2.3092638912203256E-14</v>
      </c>
      <c r="D298" t="s">
        <v>19</v>
      </c>
      <c r="E298">
        <v>4.2500000000000003E-2</v>
      </c>
      <c r="F298" t="s">
        <v>13</v>
      </c>
      <c r="G298" s="29">
        <f t="shared" si="27"/>
        <v>-9.8143715376863837E-16</v>
      </c>
      <c r="I298" s="30">
        <f t="shared" si="26"/>
        <v>35.509428203125012</v>
      </c>
      <c r="K298" s="30"/>
      <c r="L298" s="30"/>
      <c r="M298" s="30"/>
      <c r="N298" s="30"/>
    </row>
    <row r="299" spans="1:15" x14ac:dyDescent="0.25">
      <c r="A299" s="27">
        <f t="shared" si="24"/>
        <v>43607</v>
      </c>
      <c r="B299">
        <v>295</v>
      </c>
      <c r="C299" s="28">
        <f t="shared" si="25"/>
        <v>-2.3092638912203256E-14</v>
      </c>
      <c r="D299" t="s">
        <v>19</v>
      </c>
      <c r="E299">
        <v>4.2500000000000003E-2</v>
      </c>
      <c r="F299" t="s">
        <v>13</v>
      </c>
      <c r="G299" s="29">
        <f t="shared" si="27"/>
        <v>-9.8143715376863837E-16</v>
      </c>
      <c r="I299" s="30">
        <f t="shared" si="26"/>
        <v>35.509428203125012</v>
      </c>
      <c r="K299" s="30"/>
      <c r="L299" s="30"/>
      <c r="M299" s="30"/>
      <c r="N299" s="30"/>
    </row>
    <row r="300" spans="1:15" x14ac:dyDescent="0.25">
      <c r="A300" s="27">
        <f t="shared" si="24"/>
        <v>43608</v>
      </c>
      <c r="B300">
        <v>296</v>
      </c>
      <c r="C300" s="28">
        <f t="shared" si="25"/>
        <v>-2.3092638912203256E-14</v>
      </c>
      <c r="D300" t="s">
        <v>19</v>
      </c>
      <c r="E300">
        <v>4.2500000000000003E-2</v>
      </c>
      <c r="F300" t="s">
        <v>13</v>
      </c>
      <c r="G300" s="29">
        <f t="shared" si="27"/>
        <v>-9.8143715376863837E-16</v>
      </c>
      <c r="I300" s="30">
        <f t="shared" si="26"/>
        <v>35.509428203125012</v>
      </c>
      <c r="K300" s="30"/>
      <c r="L300" s="30"/>
      <c r="M300" s="30"/>
      <c r="N300" s="30"/>
    </row>
    <row r="301" spans="1:15" x14ac:dyDescent="0.25">
      <c r="A301" s="27">
        <f t="shared" si="24"/>
        <v>43609</v>
      </c>
      <c r="B301">
        <v>297</v>
      </c>
      <c r="C301" s="28">
        <f t="shared" si="25"/>
        <v>-2.3092638912203256E-14</v>
      </c>
      <c r="D301" t="s">
        <v>19</v>
      </c>
      <c r="E301">
        <v>4.2500000000000003E-2</v>
      </c>
      <c r="F301" t="s">
        <v>13</v>
      </c>
      <c r="G301" s="29">
        <f t="shared" si="27"/>
        <v>-9.8143715376863837E-16</v>
      </c>
      <c r="I301" s="30">
        <f t="shared" si="26"/>
        <v>35.509428203125012</v>
      </c>
      <c r="K301" s="30"/>
      <c r="L301" s="30"/>
      <c r="M301" s="30"/>
      <c r="N301" s="30"/>
    </row>
    <row r="302" spans="1:15" x14ac:dyDescent="0.25">
      <c r="A302" s="27">
        <f t="shared" si="24"/>
        <v>43610</v>
      </c>
      <c r="B302">
        <v>298</v>
      </c>
      <c r="C302" s="28">
        <f t="shared" si="25"/>
        <v>-2.3092638912203256E-14</v>
      </c>
      <c r="D302" t="s">
        <v>19</v>
      </c>
      <c r="E302">
        <v>4.2500000000000003E-2</v>
      </c>
      <c r="F302" t="s">
        <v>13</v>
      </c>
      <c r="G302" s="29">
        <f t="shared" si="27"/>
        <v>-9.8143715376863837E-16</v>
      </c>
      <c r="I302" s="30">
        <f t="shared" si="26"/>
        <v>35.509428203125012</v>
      </c>
      <c r="K302" s="30"/>
      <c r="L302" s="30"/>
      <c r="M302" s="30"/>
      <c r="N302" s="30"/>
    </row>
    <row r="303" spans="1:15" x14ac:dyDescent="0.25">
      <c r="A303" s="27">
        <f t="shared" si="24"/>
        <v>43611</v>
      </c>
      <c r="B303">
        <v>299</v>
      </c>
      <c r="C303" s="28">
        <f t="shared" si="25"/>
        <v>-2.3092638912203256E-14</v>
      </c>
      <c r="D303" t="s">
        <v>19</v>
      </c>
      <c r="E303">
        <v>4.2500000000000003E-2</v>
      </c>
      <c r="F303" t="s">
        <v>13</v>
      </c>
      <c r="G303" s="29">
        <f t="shared" si="27"/>
        <v>-9.8143715376863837E-16</v>
      </c>
      <c r="I303" s="30">
        <f t="shared" si="26"/>
        <v>35.509428203125012</v>
      </c>
      <c r="K303" s="30"/>
      <c r="L303" s="30"/>
      <c r="M303" s="30"/>
      <c r="N303" s="30"/>
    </row>
    <row r="304" spans="1:15" x14ac:dyDescent="0.25">
      <c r="A304" s="27">
        <f t="shared" si="24"/>
        <v>43612</v>
      </c>
      <c r="B304" s="31">
        <v>300</v>
      </c>
      <c r="C304" s="28">
        <f t="shared" si="25"/>
        <v>-2.3092638912203256E-14</v>
      </c>
      <c r="D304" s="31" t="s">
        <v>19</v>
      </c>
      <c r="E304" s="31">
        <v>4.2500000000000003E-2</v>
      </c>
      <c r="F304" s="31" t="s">
        <v>13</v>
      </c>
      <c r="G304" s="32">
        <f t="shared" si="27"/>
        <v>-9.8143715376863837E-16</v>
      </c>
      <c r="H304" s="31"/>
      <c r="I304" s="33">
        <f t="shared" si="26"/>
        <v>35.509428203125012</v>
      </c>
      <c r="J304" s="31"/>
      <c r="K304" s="33"/>
      <c r="L304" s="33"/>
      <c r="M304" s="33"/>
      <c r="N304" s="33"/>
      <c r="O304" t="s">
        <v>30</v>
      </c>
    </row>
    <row r="305" spans="2:14" x14ac:dyDescent="0.25">
      <c r="B305">
        <v>301</v>
      </c>
      <c r="C305" s="28">
        <f t="shared" si="25"/>
        <v>-2.3092638912203256E-14</v>
      </c>
      <c r="D305" t="s">
        <v>19</v>
      </c>
      <c r="E305">
        <v>4.2500000000000003E-2</v>
      </c>
      <c r="F305" t="s">
        <v>13</v>
      </c>
      <c r="G305" s="29">
        <f t="shared" si="27"/>
        <v>-9.8143715376863837E-16</v>
      </c>
      <c r="I305" s="30">
        <f t="shared" si="26"/>
        <v>35.509428203125012</v>
      </c>
      <c r="K305" s="30"/>
      <c r="L305" s="30"/>
      <c r="M305" s="30"/>
      <c r="N305" s="30"/>
    </row>
    <row r="306" spans="2:14" x14ac:dyDescent="0.25">
      <c r="B306">
        <v>302</v>
      </c>
      <c r="C306" s="28">
        <f t="shared" si="25"/>
        <v>-2.3092638912203256E-14</v>
      </c>
      <c r="D306" t="s">
        <v>19</v>
      </c>
      <c r="E306">
        <v>4.2500000000000003E-2</v>
      </c>
      <c r="F306" t="s">
        <v>13</v>
      </c>
      <c r="G306" s="29">
        <f t="shared" si="27"/>
        <v>-9.8143715376863837E-16</v>
      </c>
      <c r="I306" s="30">
        <f t="shared" si="26"/>
        <v>35.509428203125012</v>
      </c>
      <c r="K306" s="30"/>
      <c r="L306" s="30"/>
      <c r="M306" s="30"/>
      <c r="N306" s="30"/>
    </row>
    <row r="307" spans="2:14" x14ac:dyDescent="0.25">
      <c r="B307">
        <v>303</v>
      </c>
      <c r="C307" s="28">
        <f t="shared" si="25"/>
        <v>-2.3092638912203256E-14</v>
      </c>
      <c r="D307" t="s">
        <v>19</v>
      </c>
      <c r="E307">
        <v>4.2500000000000003E-2</v>
      </c>
      <c r="F307" t="s">
        <v>13</v>
      </c>
      <c r="G307" s="29">
        <f t="shared" si="27"/>
        <v>-9.8143715376863837E-16</v>
      </c>
      <c r="I307" s="30">
        <f t="shared" si="26"/>
        <v>35.509428203125012</v>
      </c>
      <c r="K307" s="30"/>
      <c r="L307" s="30"/>
      <c r="M307" s="30"/>
      <c r="N307" s="30"/>
    </row>
    <row r="308" spans="2:14" x14ac:dyDescent="0.25">
      <c r="B308">
        <v>304</v>
      </c>
      <c r="C308" s="28">
        <f t="shared" si="25"/>
        <v>-2.3092638912203256E-14</v>
      </c>
      <c r="D308" t="s">
        <v>19</v>
      </c>
      <c r="E308">
        <v>4.2500000000000003E-2</v>
      </c>
      <c r="F308" t="s">
        <v>13</v>
      </c>
      <c r="G308" s="29">
        <f t="shared" si="27"/>
        <v>-9.8143715376863837E-16</v>
      </c>
      <c r="I308" s="30">
        <f t="shared" si="26"/>
        <v>35.509428203125012</v>
      </c>
      <c r="K308" s="30"/>
      <c r="L308" s="30"/>
      <c r="M308" s="30"/>
      <c r="N308" s="30"/>
    </row>
    <row r="309" spans="2:14" x14ac:dyDescent="0.25">
      <c r="B309">
        <v>305</v>
      </c>
      <c r="C309" s="28">
        <f t="shared" si="25"/>
        <v>-2.3092638912203256E-14</v>
      </c>
      <c r="D309" t="s">
        <v>19</v>
      </c>
      <c r="E309">
        <v>4.2500000000000003E-2</v>
      </c>
      <c r="F309" t="s">
        <v>13</v>
      </c>
      <c r="G309" s="29">
        <f t="shared" si="27"/>
        <v>-9.8143715376863837E-16</v>
      </c>
      <c r="I309" s="30">
        <f t="shared" si="26"/>
        <v>35.509428203125012</v>
      </c>
      <c r="K309" s="30"/>
      <c r="L309" s="30"/>
      <c r="M309" s="30"/>
      <c r="N309" s="30"/>
    </row>
    <row r="310" spans="2:14" x14ac:dyDescent="0.25">
      <c r="B310">
        <v>306</v>
      </c>
      <c r="C310" s="28">
        <f t="shared" si="25"/>
        <v>-2.3092638912203256E-14</v>
      </c>
      <c r="D310" t="s">
        <v>19</v>
      </c>
      <c r="E310">
        <v>4.2500000000000003E-2</v>
      </c>
      <c r="F310" t="s">
        <v>13</v>
      </c>
      <c r="G310" s="29">
        <f t="shared" si="27"/>
        <v>-9.8143715376863837E-16</v>
      </c>
      <c r="I310" s="30">
        <f t="shared" si="26"/>
        <v>35.509428203125012</v>
      </c>
      <c r="K310" s="30"/>
      <c r="L310" s="30"/>
      <c r="M310" s="30">
        <v>0</v>
      </c>
      <c r="N310" s="30"/>
    </row>
    <row r="311" spans="2:14" x14ac:dyDescent="0.25">
      <c r="B311">
        <v>307</v>
      </c>
      <c r="C311" s="28">
        <f t="shared" si="25"/>
        <v>-2.3092638912203256E-14</v>
      </c>
      <c r="D311" t="s">
        <v>19</v>
      </c>
      <c r="E311">
        <v>4.2500000000000003E-2</v>
      </c>
      <c r="F311" t="s">
        <v>13</v>
      </c>
      <c r="G311" s="29">
        <f t="shared" si="27"/>
        <v>-9.8143715376863837E-16</v>
      </c>
      <c r="I311" s="30">
        <f t="shared" si="26"/>
        <v>35.509428203125012</v>
      </c>
      <c r="K311" s="30"/>
      <c r="L311" s="30"/>
      <c r="M311" s="30"/>
      <c r="N311" s="30"/>
    </row>
    <row r="312" spans="2:14" x14ac:dyDescent="0.25">
      <c r="B312">
        <v>308</v>
      </c>
      <c r="C312" s="28">
        <f t="shared" si="25"/>
        <v>-2.3092638912203256E-14</v>
      </c>
      <c r="D312" t="s">
        <v>19</v>
      </c>
      <c r="E312">
        <v>4.2500000000000003E-2</v>
      </c>
      <c r="F312" t="s">
        <v>13</v>
      </c>
      <c r="G312" s="29">
        <f t="shared" si="27"/>
        <v>-9.8143715376863837E-16</v>
      </c>
      <c r="I312" s="30">
        <f t="shared" si="26"/>
        <v>35.509428203125012</v>
      </c>
      <c r="K312" s="30"/>
      <c r="L312" s="30"/>
      <c r="M312" s="30"/>
      <c r="N312" s="30"/>
    </row>
    <row r="313" spans="2:14" x14ac:dyDescent="0.25">
      <c r="B313">
        <v>309</v>
      </c>
      <c r="C313" s="28">
        <f t="shared" si="25"/>
        <v>-2.3092638912203256E-14</v>
      </c>
      <c r="D313" t="s">
        <v>19</v>
      </c>
      <c r="E313">
        <v>4.2500000000000003E-2</v>
      </c>
      <c r="F313" t="s">
        <v>13</v>
      </c>
      <c r="G313" s="29">
        <f t="shared" si="27"/>
        <v>-9.8143715376863837E-16</v>
      </c>
      <c r="I313" s="30">
        <f t="shared" si="26"/>
        <v>35.509428203125012</v>
      </c>
      <c r="K313" s="30"/>
      <c r="L313" s="30"/>
      <c r="M313" s="30"/>
      <c r="N313" s="30"/>
    </row>
    <row r="314" spans="2:14" x14ac:dyDescent="0.25">
      <c r="B314">
        <v>310</v>
      </c>
      <c r="C314" s="28">
        <f t="shared" si="25"/>
        <v>-2.3092638912203256E-14</v>
      </c>
      <c r="D314" t="s">
        <v>19</v>
      </c>
      <c r="E314">
        <v>4.2500000000000003E-2</v>
      </c>
      <c r="F314" t="s">
        <v>13</v>
      </c>
      <c r="G314" s="29">
        <f t="shared" si="27"/>
        <v>-9.8143715376863837E-16</v>
      </c>
      <c r="I314" s="30">
        <f t="shared" si="26"/>
        <v>35.509428203125012</v>
      </c>
      <c r="K314" s="30"/>
      <c r="L314" s="30"/>
      <c r="M314" s="30"/>
      <c r="N314" s="30"/>
    </row>
    <row r="315" spans="2:14" x14ac:dyDescent="0.25">
      <c r="B315">
        <v>311</v>
      </c>
      <c r="C315" s="28">
        <f t="shared" si="25"/>
        <v>-2.3092638912203256E-14</v>
      </c>
      <c r="D315" t="s">
        <v>19</v>
      </c>
      <c r="E315">
        <v>4.2500000000000003E-2</v>
      </c>
      <c r="F315" t="s">
        <v>13</v>
      </c>
      <c r="G315" s="29">
        <f t="shared" si="27"/>
        <v>-9.8143715376863837E-16</v>
      </c>
      <c r="I315" s="30">
        <f t="shared" si="26"/>
        <v>35.509428203125012</v>
      </c>
      <c r="K315" s="30"/>
      <c r="L315" s="30"/>
      <c r="M315" s="30"/>
      <c r="N315" s="30"/>
    </row>
    <row r="316" spans="2:14" x14ac:dyDescent="0.25">
      <c r="B316">
        <v>312</v>
      </c>
      <c r="C316" s="28">
        <f t="shared" si="25"/>
        <v>-2.3092638912203256E-14</v>
      </c>
      <c r="D316" t="s">
        <v>19</v>
      </c>
      <c r="E316">
        <v>4.2500000000000003E-2</v>
      </c>
      <c r="F316" t="s">
        <v>13</v>
      </c>
      <c r="G316" s="29">
        <f t="shared" si="27"/>
        <v>-9.8143715376863837E-16</v>
      </c>
      <c r="I316" s="30">
        <f t="shared" si="26"/>
        <v>35.509428203125012</v>
      </c>
      <c r="K316" s="30"/>
      <c r="L316" s="30"/>
      <c r="M316" s="30"/>
      <c r="N316" s="30"/>
    </row>
    <row r="317" spans="2:14" x14ac:dyDescent="0.25">
      <c r="B317">
        <v>313</v>
      </c>
      <c r="C317" s="28">
        <f t="shared" si="25"/>
        <v>-2.3092638912203256E-14</v>
      </c>
      <c r="D317" t="s">
        <v>19</v>
      </c>
      <c r="E317">
        <v>4.2500000000000003E-2</v>
      </c>
      <c r="F317" t="s">
        <v>13</v>
      </c>
      <c r="G317" s="29">
        <f t="shared" si="27"/>
        <v>-9.8143715376863837E-16</v>
      </c>
      <c r="I317" s="30">
        <f t="shared" si="26"/>
        <v>35.509428203125012</v>
      </c>
      <c r="K317" s="30"/>
      <c r="L317" s="30"/>
      <c r="M317" s="30"/>
      <c r="N317" s="30"/>
    </row>
    <row r="318" spans="2:14" x14ac:dyDescent="0.25">
      <c r="B318">
        <v>314</v>
      </c>
      <c r="C318" s="28">
        <f t="shared" si="25"/>
        <v>-2.3092638912203256E-14</v>
      </c>
      <c r="D318" t="s">
        <v>19</v>
      </c>
      <c r="E318">
        <v>4.2500000000000003E-2</v>
      </c>
      <c r="F318" t="s">
        <v>13</v>
      </c>
      <c r="G318" s="29">
        <f t="shared" si="27"/>
        <v>-9.8143715376863837E-16</v>
      </c>
      <c r="I318" s="30">
        <f t="shared" si="26"/>
        <v>35.509428203125012</v>
      </c>
      <c r="K318" s="30"/>
      <c r="L318" s="30"/>
      <c r="M318" s="30"/>
      <c r="N318" s="30"/>
    </row>
    <row r="319" spans="2:14" x14ac:dyDescent="0.25">
      <c r="B319">
        <v>315</v>
      </c>
      <c r="C319" s="28">
        <f t="shared" si="25"/>
        <v>-2.3092638912203256E-14</v>
      </c>
      <c r="D319" t="s">
        <v>19</v>
      </c>
      <c r="E319">
        <v>4.2500000000000003E-2</v>
      </c>
      <c r="F319" t="s">
        <v>13</v>
      </c>
      <c r="G319" s="29">
        <f t="shared" si="27"/>
        <v>-9.8143715376863837E-16</v>
      </c>
      <c r="I319" s="30">
        <f t="shared" si="26"/>
        <v>35.509428203125012</v>
      </c>
      <c r="K319" s="30"/>
      <c r="L319" s="30"/>
      <c r="M319" s="30"/>
      <c r="N319" s="30"/>
    </row>
    <row r="320" spans="2:14" x14ac:dyDescent="0.25">
      <c r="B320">
        <v>316</v>
      </c>
      <c r="C320" s="28">
        <f t="shared" si="25"/>
        <v>-2.3092638912203256E-14</v>
      </c>
      <c r="D320" t="s">
        <v>19</v>
      </c>
      <c r="E320">
        <v>4.2500000000000003E-2</v>
      </c>
      <c r="F320" t="s">
        <v>13</v>
      </c>
      <c r="G320" s="29">
        <f t="shared" si="27"/>
        <v>-9.8143715376863837E-16</v>
      </c>
      <c r="I320" s="30">
        <f t="shared" si="26"/>
        <v>35.509428203125012</v>
      </c>
      <c r="K320" s="30"/>
      <c r="L320" s="30"/>
      <c r="M320" s="30"/>
      <c r="N320" s="30"/>
    </row>
    <row r="321" spans="2:15" x14ac:dyDescent="0.25">
      <c r="B321">
        <v>317</v>
      </c>
      <c r="C321" s="28">
        <f t="shared" si="25"/>
        <v>-2.3092638912203256E-14</v>
      </c>
      <c r="D321" t="s">
        <v>19</v>
      </c>
      <c r="E321">
        <v>4.2500000000000003E-2</v>
      </c>
      <c r="F321" t="s">
        <v>13</v>
      </c>
      <c r="G321" s="29">
        <f t="shared" si="27"/>
        <v>-9.8143715376863837E-16</v>
      </c>
      <c r="I321" s="30">
        <f t="shared" si="26"/>
        <v>35.509428203125012</v>
      </c>
      <c r="K321" s="30"/>
      <c r="L321" s="30"/>
      <c r="M321" s="30"/>
      <c r="N321" s="30"/>
    </row>
    <row r="322" spans="2:15" x14ac:dyDescent="0.25">
      <c r="B322">
        <v>318</v>
      </c>
      <c r="C322" s="28">
        <f t="shared" si="25"/>
        <v>-2.3092638912203256E-14</v>
      </c>
      <c r="D322" t="s">
        <v>19</v>
      </c>
      <c r="E322">
        <v>4.2500000000000003E-2</v>
      </c>
      <c r="F322" t="s">
        <v>13</v>
      </c>
      <c r="G322" s="29">
        <f t="shared" si="27"/>
        <v>-9.8143715376863837E-16</v>
      </c>
      <c r="I322" s="30">
        <f t="shared" si="26"/>
        <v>35.509428203125012</v>
      </c>
      <c r="K322" s="30"/>
      <c r="L322" s="30"/>
      <c r="M322" s="30"/>
      <c r="N322" s="30"/>
    </row>
    <row r="323" spans="2:15" x14ac:dyDescent="0.25">
      <c r="B323">
        <v>319</v>
      </c>
      <c r="C323" s="28">
        <f t="shared" si="25"/>
        <v>-2.3092638912203256E-14</v>
      </c>
      <c r="D323" t="s">
        <v>19</v>
      </c>
      <c r="E323">
        <v>4.2500000000000003E-2</v>
      </c>
      <c r="F323" t="s">
        <v>13</v>
      </c>
      <c r="G323" s="29">
        <f t="shared" si="27"/>
        <v>-9.8143715376863837E-16</v>
      </c>
      <c r="I323" s="30">
        <f t="shared" si="26"/>
        <v>35.509428203125012</v>
      </c>
      <c r="K323" s="30"/>
      <c r="L323" s="30"/>
      <c r="M323" s="30"/>
      <c r="N323" s="30"/>
    </row>
    <row r="324" spans="2:15" x14ac:dyDescent="0.25">
      <c r="B324">
        <v>320</v>
      </c>
      <c r="C324" s="28">
        <f t="shared" si="25"/>
        <v>-2.3092638912203256E-14</v>
      </c>
      <c r="D324" t="s">
        <v>19</v>
      </c>
      <c r="E324">
        <v>4.2500000000000003E-2</v>
      </c>
      <c r="F324" t="s">
        <v>13</v>
      </c>
      <c r="G324" s="29">
        <f t="shared" si="27"/>
        <v>-9.8143715376863837E-16</v>
      </c>
      <c r="I324" s="30">
        <f t="shared" si="26"/>
        <v>35.509428203125012</v>
      </c>
      <c r="K324" s="30"/>
      <c r="L324" s="30"/>
      <c r="M324" s="30"/>
      <c r="N324" s="30"/>
    </row>
    <row r="325" spans="2:15" x14ac:dyDescent="0.25">
      <c r="B325">
        <v>321</v>
      </c>
      <c r="C325" s="28">
        <f t="shared" si="25"/>
        <v>-2.3092638912203256E-14</v>
      </c>
      <c r="D325" t="s">
        <v>19</v>
      </c>
      <c r="E325">
        <v>4.2500000000000003E-2</v>
      </c>
      <c r="F325" t="s">
        <v>13</v>
      </c>
      <c r="G325" s="29">
        <f t="shared" si="27"/>
        <v>-9.8143715376863837E-16</v>
      </c>
      <c r="I325" s="30">
        <f t="shared" si="26"/>
        <v>35.509428203125012</v>
      </c>
      <c r="K325" s="30"/>
      <c r="L325" s="30"/>
      <c r="M325" s="30"/>
      <c r="N325" s="30"/>
    </row>
    <row r="326" spans="2:15" x14ac:dyDescent="0.25">
      <c r="B326">
        <v>322</v>
      </c>
      <c r="C326" s="28">
        <f t="shared" si="25"/>
        <v>-2.3092638912203256E-14</v>
      </c>
      <c r="D326" t="s">
        <v>19</v>
      </c>
      <c r="E326">
        <v>4.2500000000000003E-2</v>
      </c>
      <c r="F326" t="s">
        <v>13</v>
      </c>
      <c r="G326" s="29">
        <f t="shared" si="27"/>
        <v>-9.8143715376863837E-16</v>
      </c>
      <c r="I326" s="30">
        <f t="shared" si="26"/>
        <v>35.509428203125012</v>
      </c>
      <c r="K326" s="30"/>
      <c r="L326" s="30"/>
      <c r="M326" s="30"/>
      <c r="N326" s="30"/>
    </row>
    <row r="327" spans="2:15" x14ac:dyDescent="0.25">
      <c r="B327">
        <v>323</v>
      </c>
      <c r="C327" s="28">
        <f t="shared" ref="C327:C390" si="28">C326+K326+N326-L326</f>
        <v>-2.3092638912203256E-14</v>
      </c>
      <c r="D327" t="s">
        <v>19</v>
      </c>
      <c r="E327">
        <v>4.2500000000000003E-2</v>
      </c>
      <c r="F327" t="s">
        <v>13</v>
      </c>
      <c r="G327" s="29">
        <f t="shared" si="27"/>
        <v>-9.8143715376863837E-16</v>
      </c>
      <c r="I327" s="30">
        <f t="shared" ref="I327:I390" si="29">(I326-K326)+G327-M326</f>
        <v>35.509428203125012</v>
      </c>
      <c r="K327" s="30"/>
      <c r="L327" s="30"/>
      <c r="M327" s="30"/>
      <c r="N327" s="30"/>
    </row>
    <row r="328" spans="2:15" x14ac:dyDescent="0.25">
      <c r="B328">
        <v>324</v>
      </c>
      <c r="C328" s="28">
        <f t="shared" si="28"/>
        <v>-2.3092638912203256E-14</v>
      </c>
      <c r="D328" t="s">
        <v>19</v>
      </c>
      <c r="E328">
        <v>4.2500000000000003E-2</v>
      </c>
      <c r="F328" t="s">
        <v>13</v>
      </c>
      <c r="G328" s="29">
        <f t="shared" si="27"/>
        <v>-9.8143715376863837E-16</v>
      </c>
      <c r="I328" s="30">
        <f t="shared" si="29"/>
        <v>35.509428203125012</v>
      </c>
      <c r="K328" s="30"/>
      <c r="L328" s="30"/>
      <c r="M328" s="30"/>
      <c r="N328" s="30"/>
    </row>
    <row r="329" spans="2:15" x14ac:dyDescent="0.25">
      <c r="B329">
        <v>325</v>
      </c>
      <c r="C329" s="28">
        <f t="shared" si="28"/>
        <v>-2.3092638912203256E-14</v>
      </c>
      <c r="D329" t="s">
        <v>19</v>
      </c>
      <c r="E329">
        <v>4.2500000000000003E-2</v>
      </c>
      <c r="F329" t="s">
        <v>13</v>
      </c>
      <c r="G329" s="29">
        <f t="shared" si="27"/>
        <v>-9.8143715376863837E-16</v>
      </c>
      <c r="I329" s="30">
        <f t="shared" si="29"/>
        <v>35.509428203125012</v>
      </c>
      <c r="K329" s="30"/>
      <c r="L329" s="30"/>
      <c r="M329" s="30"/>
      <c r="N329" s="30"/>
    </row>
    <row r="330" spans="2:15" x14ac:dyDescent="0.25">
      <c r="B330">
        <v>326</v>
      </c>
      <c r="C330" s="28">
        <f t="shared" si="28"/>
        <v>-2.3092638912203256E-14</v>
      </c>
      <c r="D330" t="s">
        <v>19</v>
      </c>
      <c r="E330">
        <v>4.2500000000000003E-2</v>
      </c>
      <c r="F330" t="s">
        <v>13</v>
      </c>
      <c r="G330" s="29">
        <f t="shared" si="27"/>
        <v>-9.8143715376863837E-16</v>
      </c>
      <c r="I330" s="30">
        <f t="shared" si="29"/>
        <v>35.509428203125012</v>
      </c>
      <c r="K330" s="30"/>
      <c r="L330" s="30"/>
      <c r="M330" s="30"/>
      <c r="N330" s="30"/>
    </row>
    <row r="331" spans="2:15" x14ac:dyDescent="0.25">
      <c r="B331">
        <v>327</v>
      </c>
      <c r="C331" s="28">
        <f t="shared" si="28"/>
        <v>-2.3092638912203256E-14</v>
      </c>
      <c r="D331" t="s">
        <v>19</v>
      </c>
      <c r="E331">
        <v>4.2500000000000003E-2</v>
      </c>
      <c r="F331" t="s">
        <v>13</v>
      </c>
      <c r="G331" s="29">
        <f t="shared" si="27"/>
        <v>-9.8143715376863837E-16</v>
      </c>
      <c r="I331" s="30">
        <f t="shared" si="29"/>
        <v>35.509428203125012</v>
      </c>
      <c r="K331" s="30"/>
      <c r="L331" s="30"/>
      <c r="M331" s="30"/>
      <c r="N331" s="30"/>
    </row>
    <row r="332" spans="2:15" x14ac:dyDescent="0.25">
      <c r="B332">
        <v>328</v>
      </c>
      <c r="C332" s="28">
        <f t="shared" si="28"/>
        <v>-2.3092638912203256E-14</v>
      </c>
      <c r="D332" t="s">
        <v>19</v>
      </c>
      <c r="E332">
        <v>4.2500000000000003E-2</v>
      </c>
      <c r="F332" t="s">
        <v>13</v>
      </c>
      <c r="G332" s="29">
        <f t="shared" si="27"/>
        <v>-9.8143715376863837E-16</v>
      </c>
      <c r="I332" s="30">
        <f t="shared" si="29"/>
        <v>35.509428203125012</v>
      </c>
      <c r="K332" s="30"/>
      <c r="L332" s="30"/>
      <c r="M332" s="30"/>
      <c r="N332" s="30"/>
    </row>
    <row r="333" spans="2:15" x14ac:dyDescent="0.25">
      <c r="B333">
        <v>329</v>
      </c>
      <c r="C333" s="28">
        <f t="shared" si="28"/>
        <v>-2.3092638912203256E-14</v>
      </c>
      <c r="D333" t="s">
        <v>19</v>
      </c>
      <c r="E333">
        <v>4.2500000000000003E-2</v>
      </c>
      <c r="F333" t="s">
        <v>13</v>
      </c>
      <c r="G333" s="29">
        <f t="shared" si="27"/>
        <v>-9.8143715376863837E-16</v>
      </c>
      <c r="I333" s="30">
        <f t="shared" si="29"/>
        <v>35.509428203125012</v>
      </c>
      <c r="K333" s="30"/>
      <c r="L333" s="30"/>
      <c r="M333" s="30"/>
      <c r="N333" s="30"/>
    </row>
    <row r="334" spans="2:15" x14ac:dyDescent="0.25">
      <c r="B334" s="31">
        <v>330</v>
      </c>
      <c r="C334" s="28">
        <f t="shared" si="28"/>
        <v>-2.3092638912203256E-14</v>
      </c>
      <c r="D334" s="31" t="s">
        <v>19</v>
      </c>
      <c r="E334" s="31">
        <v>4.2500000000000003E-2</v>
      </c>
      <c r="F334" s="31" t="s">
        <v>13</v>
      </c>
      <c r="G334" s="32">
        <f t="shared" si="27"/>
        <v>-9.8143715376863837E-16</v>
      </c>
      <c r="H334" s="31"/>
      <c r="I334" s="33">
        <f t="shared" si="29"/>
        <v>35.509428203125012</v>
      </c>
      <c r="J334" s="31"/>
      <c r="K334" s="33"/>
      <c r="L334" s="33"/>
      <c r="M334" s="33"/>
      <c r="N334" s="33"/>
      <c r="O334" t="s">
        <v>31</v>
      </c>
    </row>
    <row r="335" spans="2:15" x14ac:dyDescent="0.25">
      <c r="B335">
        <v>331</v>
      </c>
      <c r="C335" s="28">
        <f t="shared" si="28"/>
        <v>-2.3092638912203256E-14</v>
      </c>
      <c r="D335" t="s">
        <v>19</v>
      </c>
      <c r="E335">
        <v>4.2500000000000003E-2</v>
      </c>
      <c r="F335" t="s">
        <v>13</v>
      </c>
      <c r="G335" s="29">
        <f t="shared" si="27"/>
        <v>-9.8143715376863837E-16</v>
      </c>
      <c r="I335" s="30">
        <f t="shared" si="29"/>
        <v>35.509428203125012</v>
      </c>
      <c r="K335" s="30"/>
      <c r="L335" s="30"/>
      <c r="M335" s="30"/>
      <c r="N335" s="30"/>
    </row>
    <row r="336" spans="2:15" x14ac:dyDescent="0.25">
      <c r="B336">
        <v>332</v>
      </c>
      <c r="C336" s="28">
        <f t="shared" si="28"/>
        <v>-2.3092638912203256E-14</v>
      </c>
      <c r="D336" t="s">
        <v>19</v>
      </c>
      <c r="E336">
        <v>4.2500000000000003E-2</v>
      </c>
      <c r="F336" t="s">
        <v>13</v>
      </c>
      <c r="G336" s="29">
        <f t="shared" ref="G336:G399" si="30">C336*E336</f>
        <v>-9.8143715376863837E-16</v>
      </c>
      <c r="I336" s="30">
        <f t="shared" si="29"/>
        <v>35.509428203125012</v>
      </c>
      <c r="K336" s="30"/>
      <c r="L336" s="30"/>
      <c r="M336" s="30"/>
      <c r="N336" s="30"/>
    </row>
    <row r="337" spans="2:14" x14ac:dyDescent="0.25">
      <c r="B337">
        <v>333</v>
      </c>
      <c r="C337" s="28">
        <f t="shared" si="28"/>
        <v>-2.3092638912203256E-14</v>
      </c>
      <c r="D337" t="s">
        <v>19</v>
      </c>
      <c r="E337">
        <v>4.2500000000000003E-2</v>
      </c>
      <c r="F337" t="s">
        <v>13</v>
      </c>
      <c r="G337" s="29">
        <f t="shared" si="30"/>
        <v>-9.8143715376863837E-16</v>
      </c>
      <c r="I337" s="30">
        <f t="shared" si="29"/>
        <v>35.509428203125012</v>
      </c>
      <c r="K337" s="30"/>
      <c r="L337" s="30"/>
      <c r="M337" s="30"/>
      <c r="N337" s="30"/>
    </row>
    <row r="338" spans="2:14" x14ac:dyDescent="0.25">
      <c r="B338">
        <v>334</v>
      </c>
      <c r="C338" s="28">
        <f t="shared" si="28"/>
        <v>-2.3092638912203256E-14</v>
      </c>
      <c r="D338" t="s">
        <v>19</v>
      </c>
      <c r="E338">
        <v>4.2500000000000003E-2</v>
      </c>
      <c r="F338" t="s">
        <v>13</v>
      </c>
      <c r="G338" s="29">
        <f t="shared" si="30"/>
        <v>-9.8143715376863837E-16</v>
      </c>
      <c r="I338" s="30">
        <f t="shared" si="29"/>
        <v>35.509428203125012</v>
      </c>
      <c r="K338" s="30"/>
      <c r="L338" s="30"/>
      <c r="M338" s="30">
        <v>0</v>
      </c>
      <c r="N338" s="30"/>
    </row>
    <row r="339" spans="2:14" x14ac:dyDescent="0.25">
      <c r="B339">
        <v>335</v>
      </c>
      <c r="C339" s="28">
        <f t="shared" si="28"/>
        <v>-2.3092638912203256E-14</v>
      </c>
      <c r="D339" t="s">
        <v>19</v>
      </c>
      <c r="E339">
        <v>4.2500000000000003E-2</v>
      </c>
      <c r="F339" t="s">
        <v>13</v>
      </c>
      <c r="G339" s="29">
        <f t="shared" si="30"/>
        <v>-9.8143715376863837E-16</v>
      </c>
      <c r="I339" s="30">
        <f t="shared" si="29"/>
        <v>35.509428203125012</v>
      </c>
      <c r="K339" s="30"/>
      <c r="L339" s="30"/>
      <c r="M339" s="30"/>
      <c r="N339" s="30"/>
    </row>
    <row r="340" spans="2:14" x14ac:dyDescent="0.25">
      <c r="B340">
        <v>336</v>
      </c>
      <c r="C340" s="28">
        <f t="shared" si="28"/>
        <v>-2.3092638912203256E-14</v>
      </c>
      <c r="D340" t="s">
        <v>19</v>
      </c>
      <c r="E340">
        <v>4.2500000000000003E-2</v>
      </c>
      <c r="F340" t="s">
        <v>13</v>
      </c>
      <c r="G340" s="29">
        <f t="shared" si="30"/>
        <v>-9.8143715376863837E-16</v>
      </c>
      <c r="I340" s="30">
        <f t="shared" si="29"/>
        <v>35.509428203125012</v>
      </c>
      <c r="K340" s="30"/>
      <c r="L340" s="30"/>
      <c r="M340" s="30"/>
      <c r="N340" s="30"/>
    </row>
    <row r="341" spans="2:14" x14ac:dyDescent="0.25">
      <c r="B341">
        <v>337</v>
      </c>
      <c r="C341" s="28">
        <f t="shared" si="28"/>
        <v>-2.3092638912203256E-14</v>
      </c>
      <c r="D341" t="s">
        <v>19</v>
      </c>
      <c r="E341">
        <v>4.2500000000000003E-2</v>
      </c>
      <c r="F341" t="s">
        <v>13</v>
      </c>
      <c r="G341" s="29">
        <f t="shared" si="30"/>
        <v>-9.8143715376863837E-16</v>
      </c>
      <c r="I341" s="30">
        <f t="shared" si="29"/>
        <v>35.509428203125012</v>
      </c>
      <c r="K341" s="30"/>
      <c r="L341" s="30"/>
      <c r="M341" s="30"/>
      <c r="N341" s="30"/>
    </row>
    <row r="342" spans="2:14" x14ac:dyDescent="0.25">
      <c r="B342">
        <v>338</v>
      </c>
      <c r="C342" s="28">
        <f t="shared" si="28"/>
        <v>-2.3092638912203256E-14</v>
      </c>
      <c r="D342" t="s">
        <v>19</v>
      </c>
      <c r="E342">
        <v>4.2500000000000003E-2</v>
      </c>
      <c r="F342" t="s">
        <v>13</v>
      </c>
      <c r="G342" s="29">
        <f t="shared" si="30"/>
        <v>-9.8143715376863837E-16</v>
      </c>
      <c r="I342" s="30">
        <f t="shared" si="29"/>
        <v>35.509428203125012</v>
      </c>
      <c r="K342" s="30"/>
      <c r="L342" s="30"/>
      <c r="M342" s="30"/>
      <c r="N342" s="30"/>
    </row>
    <row r="343" spans="2:14" x14ac:dyDescent="0.25">
      <c r="B343">
        <v>339</v>
      </c>
      <c r="C343" s="28">
        <f t="shared" si="28"/>
        <v>-2.3092638912203256E-14</v>
      </c>
      <c r="D343" t="s">
        <v>19</v>
      </c>
      <c r="E343">
        <v>4.2500000000000003E-2</v>
      </c>
      <c r="F343" t="s">
        <v>13</v>
      </c>
      <c r="G343" s="29">
        <f t="shared" si="30"/>
        <v>-9.8143715376863837E-16</v>
      </c>
      <c r="I343" s="30">
        <f t="shared" si="29"/>
        <v>35.509428203125012</v>
      </c>
      <c r="K343" s="30"/>
      <c r="L343" s="30"/>
      <c r="M343" s="30"/>
      <c r="N343" s="30"/>
    </row>
    <row r="344" spans="2:14" x14ac:dyDescent="0.25">
      <c r="B344">
        <v>340</v>
      </c>
      <c r="C344" s="28">
        <f t="shared" si="28"/>
        <v>-2.3092638912203256E-14</v>
      </c>
      <c r="D344" t="s">
        <v>19</v>
      </c>
      <c r="E344">
        <v>4.2500000000000003E-2</v>
      </c>
      <c r="F344" t="s">
        <v>13</v>
      </c>
      <c r="G344" s="29">
        <f t="shared" si="30"/>
        <v>-9.8143715376863837E-16</v>
      </c>
      <c r="I344" s="30">
        <f t="shared" si="29"/>
        <v>35.509428203125012</v>
      </c>
      <c r="K344" s="30"/>
      <c r="L344" s="30"/>
      <c r="M344" s="30"/>
      <c r="N344" s="30"/>
    </row>
    <row r="345" spans="2:14" x14ac:dyDescent="0.25">
      <c r="B345">
        <v>341</v>
      </c>
      <c r="C345" s="28">
        <f t="shared" si="28"/>
        <v>-2.3092638912203256E-14</v>
      </c>
      <c r="D345" t="s">
        <v>19</v>
      </c>
      <c r="E345">
        <v>4.2500000000000003E-2</v>
      </c>
      <c r="F345" t="s">
        <v>13</v>
      </c>
      <c r="G345" s="29">
        <f t="shared" si="30"/>
        <v>-9.8143715376863837E-16</v>
      </c>
      <c r="I345" s="30">
        <f t="shared" si="29"/>
        <v>35.509428203125012</v>
      </c>
      <c r="K345" s="30"/>
      <c r="L345" s="30"/>
      <c r="M345" s="30"/>
      <c r="N345" s="30"/>
    </row>
    <row r="346" spans="2:14" x14ac:dyDescent="0.25">
      <c r="B346">
        <v>342</v>
      </c>
      <c r="C346" s="28">
        <f t="shared" si="28"/>
        <v>-2.3092638912203256E-14</v>
      </c>
      <c r="D346" t="s">
        <v>19</v>
      </c>
      <c r="E346">
        <v>4.2500000000000003E-2</v>
      </c>
      <c r="F346" t="s">
        <v>13</v>
      </c>
      <c r="G346" s="29">
        <f t="shared" si="30"/>
        <v>-9.8143715376863837E-16</v>
      </c>
      <c r="I346" s="30">
        <f t="shared" si="29"/>
        <v>35.509428203125012</v>
      </c>
      <c r="K346" s="30"/>
      <c r="L346" s="30"/>
      <c r="M346" s="30"/>
      <c r="N346" s="30"/>
    </row>
    <row r="347" spans="2:14" x14ac:dyDescent="0.25">
      <c r="B347">
        <v>343</v>
      </c>
      <c r="C347" s="28">
        <f t="shared" si="28"/>
        <v>-2.3092638912203256E-14</v>
      </c>
      <c r="D347" t="s">
        <v>19</v>
      </c>
      <c r="E347">
        <v>4.2500000000000003E-2</v>
      </c>
      <c r="F347" t="s">
        <v>13</v>
      </c>
      <c r="G347" s="29">
        <f t="shared" si="30"/>
        <v>-9.8143715376863837E-16</v>
      </c>
      <c r="I347" s="30">
        <f t="shared" si="29"/>
        <v>35.509428203125012</v>
      </c>
      <c r="K347" s="30"/>
      <c r="L347" s="30"/>
      <c r="M347" s="30"/>
      <c r="N347" s="30"/>
    </row>
    <row r="348" spans="2:14" x14ac:dyDescent="0.25">
      <c r="B348">
        <v>344</v>
      </c>
      <c r="C348" s="28">
        <f t="shared" si="28"/>
        <v>-2.3092638912203256E-14</v>
      </c>
      <c r="D348" t="s">
        <v>19</v>
      </c>
      <c r="E348">
        <v>4.2500000000000003E-2</v>
      </c>
      <c r="F348" t="s">
        <v>13</v>
      </c>
      <c r="G348" s="29">
        <f t="shared" si="30"/>
        <v>-9.8143715376863837E-16</v>
      </c>
      <c r="I348" s="30">
        <f t="shared" si="29"/>
        <v>35.509428203125012</v>
      </c>
      <c r="K348" s="30"/>
      <c r="L348" s="30"/>
      <c r="M348" s="30"/>
      <c r="N348" s="30"/>
    </row>
    <row r="349" spans="2:14" x14ac:dyDescent="0.25">
      <c r="B349">
        <v>345</v>
      </c>
      <c r="C349" s="28">
        <f t="shared" si="28"/>
        <v>-2.3092638912203256E-14</v>
      </c>
      <c r="D349" t="s">
        <v>19</v>
      </c>
      <c r="E349">
        <v>4.2500000000000003E-2</v>
      </c>
      <c r="F349" t="s">
        <v>13</v>
      </c>
      <c r="G349" s="29">
        <f t="shared" si="30"/>
        <v>-9.8143715376863837E-16</v>
      </c>
      <c r="I349" s="30">
        <f t="shared" si="29"/>
        <v>35.509428203125012</v>
      </c>
      <c r="K349" s="30"/>
      <c r="L349" s="30"/>
      <c r="M349" s="30"/>
      <c r="N349" s="30"/>
    </row>
    <row r="350" spans="2:14" x14ac:dyDescent="0.25">
      <c r="B350">
        <v>346</v>
      </c>
      <c r="C350" s="28">
        <f t="shared" si="28"/>
        <v>-2.3092638912203256E-14</v>
      </c>
      <c r="D350" t="s">
        <v>19</v>
      </c>
      <c r="E350">
        <v>4.2500000000000003E-2</v>
      </c>
      <c r="F350" t="s">
        <v>13</v>
      </c>
      <c r="G350" s="29">
        <f t="shared" si="30"/>
        <v>-9.8143715376863837E-16</v>
      </c>
      <c r="I350" s="30">
        <f t="shared" si="29"/>
        <v>35.509428203125012</v>
      </c>
      <c r="K350" s="30"/>
      <c r="L350" s="30"/>
      <c r="M350" s="30"/>
      <c r="N350" s="30"/>
    </row>
    <row r="351" spans="2:14" x14ac:dyDescent="0.25">
      <c r="B351">
        <v>347</v>
      </c>
      <c r="C351" s="28">
        <f t="shared" si="28"/>
        <v>-2.3092638912203256E-14</v>
      </c>
      <c r="D351" t="s">
        <v>19</v>
      </c>
      <c r="E351">
        <v>4.2500000000000003E-2</v>
      </c>
      <c r="F351" t="s">
        <v>13</v>
      </c>
      <c r="G351" s="29">
        <f t="shared" si="30"/>
        <v>-9.8143715376863837E-16</v>
      </c>
      <c r="I351" s="30">
        <f t="shared" si="29"/>
        <v>35.509428203125012</v>
      </c>
      <c r="K351" s="30"/>
      <c r="L351" s="30"/>
      <c r="M351" s="30"/>
      <c r="N351" s="30"/>
    </row>
    <row r="352" spans="2:14" x14ac:dyDescent="0.25">
      <c r="B352">
        <v>348</v>
      </c>
      <c r="C352" s="28">
        <f t="shared" si="28"/>
        <v>-2.3092638912203256E-14</v>
      </c>
      <c r="D352" t="s">
        <v>19</v>
      </c>
      <c r="E352">
        <v>4.2500000000000003E-2</v>
      </c>
      <c r="F352" t="s">
        <v>13</v>
      </c>
      <c r="G352" s="29">
        <f t="shared" si="30"/>
        <v>-9.8143715376863837E-16</v>
      </c>
      <c r="I352" s="30">
        <f t="shared" si="29"/>
        <v>35.509428203125012</v>
      </c>
      <c r="K352" s="30"/>
      <c r="L352" s="30"/>
      <c r="M352" s="30"/>
      <c r="N352" s="30"/>
    </row>
    <row r="353" spans="2:15" x14ac:dyDescent="0.25">
      <c r="B353">
        <v>349</v>
      </c>
      <c r="C353" s="28">
        <f t="shared" si="28"/>
        <v>-2.3092638912203256E-14</v>
      </c>
      <c r="D353" t="s">
        <v>19</v>
      </c>
      <c r="E353">
        <v>4.2500000000000003E-2</v>
      </c>
      <c r="F353" t="s">
        <v>13</v>
      </c>
      <c r="G353" s="29">
        <f t="shared" si="30"/>
        <v>-9.8143715376863837E-16</v>
      </c>
      <c r="I353" s="30">
        <f t="shared" si="29"/>
        <v>35.509428203125012</v>
      </c>
      <c r="K353" s="30"/>
      <c r="L353" s="30"/>
      <c r="M353" s="30"/>
      <c r="N353" s="30"/>
    </row>
    <row r="354" spans="2:15" x14ac:dyDescent="0.25">
      <c r="B354">
        <v>350</v>
      </c>
      <c r="C354" s="28">
        <f t="shared" si="28"/>
        <v>-2.3092638912203256E-14</v>
      </c>
      <c r="D354" t="s">
        <v>19</v>
      </c>
      <c r="E354">
        <v>4.2500000000000003E-2</v>
      </c>
      <c r="F354" t="s">
        <v>13</v>
      </c>
      <c r="G354" s="29">
        <f t="shared" si="30"/>
        <v>-9.8143715376863837E-16</v>
      </c>
      <c r="I354" s="30">
        <f t="shared" si="29"/>
        <v>35.509428203125012</v>
      </c>
      <c r="K354" s="30"/>
      <c r="L354" s="30"/>
      <c r="M354" s="30"/>
      <c r="N354" s="30"/>
    </row>
    <row r="355" spans="2:15" x14ac:dyDescent="0.25">
      <c r="B355">
        <v>351</v>
      </c>
      <c r="C355" s="28">
        <f t="shared" si="28"/>
        <v>-2.3092638912203256E-14</v>
      </c>
      <c r="D355" t="s">
        <v>19</v>
      </c>
      <c r="E355">
        <v>4.2500000000000003E-2</v>
      </c>
      <c r="F355" t="s">
        <v>13</v>
      </c>
      <c r="G355" s="29">
        <f t="shared" si="30"/>
        <v>-9.8143715376863837E-16</v>
      </c>
      <c r="I355" s="30">
        <f t="shared" si="29"/>
        <v>35.509428203125012</v>
      </c>
      <c r="K355" s="30"/>
      <c r="L355" s="30"/>
      <c r="M355" s="30"/>
      <c r="N355" s="30"/>
    </row>
    <row r="356" spans="2:15" x14ac:dyDescent="0.25">
      <c r="B356">
        <v>352</v>
      </c>
      <c r="C356" s="28">
        <f t="shared" si="28"/>
        <v>-2.3092638912203256E-14</v>
      </c>
      <c r="D356" t="s">
        <v>19</v>
      </c>
      <c r="E356">
        <v>4.2500000000000003E-2</v>
      </c>
      <c r="F356" t="s">
        <v>13</v>
      </c>
      <c r="G356" s="29">
        <f t="shared" si="30"/>
        <v>-9.8143715376863837E-16</v>
      </c>
      <c r="I356" s="30">
        <f t="shared" si="29"/>
        <v>35.509428203125012</v>
      </c>
      <c r="K356" s="30"/>
      <c r="L356" s="30"/>
      <c r="M356" s="30"/>
      <c r="N356" s="30"/>
    </row>
    <row r="357" spans="2:15" x14ac:dyDescent="0.25">
      <c r="B357">
        <v>353</v>
      </c>
      <c r="C357" s="28">
        <f t="shared" si="28"/>
        <v>-2.3092638912203256E-14</v>
      </c>
      <c r="D357" t="s">
        <v>19</v>
      </c>
      <c r="E357">
        <v>4.2500000000000003E-2</v>
      </c>
      <c r="F357" t="s">
        <v>13</v>
      </c>
      <c r="G357" s="29">
        <f t="shared" si="30"/>
        <v>-9.8143715376863837E-16</v>
      </c>
      <c r="I357" s="30">
        <f t="shared" si="29"/>
        <v>35.509428203125012</v>
      </c>
      <c r="K357" s="30"/>
      <c r="L357" s="30"/>
      <c r="M357" s="30"/>
      <c r="N357" s="30"/>
    </row>
    <row r="358" spans="2:15" x14ac:dyDescent="0.25">
      <c r="B358">
        <v>354</v>
      </c>
      <c r="C358" s="28">
        <f t="shared" si="28"/>
        <v>-2.3092638912203256E-14</v>
      </c>
      <c r="D358" t="s">
        <v>19</v>
      </c>
      <c r="E358">
        <v>4.2500000000000003E-2</v>
      </c>
      <c r="F358" t="s">
        <v>13</v>
      </c>
      <c r="G358" s="29">
        <f t="shared" si="30"/>
        <v>-9.8143715376863837E-16</v>
      </c>
      <c r="I358" s="30">
        <f t="shared" si="29"/>
        <v>35.509428203125012</v>
      </c>
      <c r="K358" s="30"/>
      <c r="L358" s="30"/>
      <c r="M358" s="30"/>
      <c r="N358" s="30"/>
    </row>
    <row r="359" spans="2:15" x14ac:dyDescent="0.25">
      <c r="B359">
        <v>355</v>
      </c>
      <c r="C359" s="28">
        <f t="shared" si="28"/>
        <v>-2.3092638912203256E-14</v>
      </c>
      <c r="D359" t="s">
        <v>19</v>
      </c>
      <c r="E359">
        <v>4.2500000000000003E-2</v>
      </c>
      <c r="F359" t="s">
        <v>13</v>
      </c>
      <c r="G359" s="29">
        <f t="shared" si="30"/>
        <v>-9.8143715376863837E-16</v>
      </c>
      <c r="I359" s="30">
        <f t="shared" si="29"/>
        <v>35.509428203125012</v>
      </c>
      <c r="K359" s="30"/>
      <c r="L359" s="30"/>
      <c r="M359" s="30"/>
      <c r="N359" s="30"/>
    </row>
    <row r="360" spans="2:15" x14ac:dyDescent="0.25">
      <c r="B360">
        <v>356</v>
      </c>
      <c r="C360" s="28">
        <f t="shared" si="28"/>
        <v>-2.3092638912203256E-14</v>
      </c>
      <c r="D360" t="s">
        <v>19</v>
      </c>
      <c r="E360">
        <v>4.2500000000000003E-2</v>
      </c>
      <c r="F360" t="s">
        <v>13</v>
      </c>
      <c r="G360" s="29">
        <f t="shared" si="30"/>
        <v>-9.8143715376863837E-16</v>
      </c>
      <c r="I360" s="30">
        <f t="shared" si="29"/>
        <v>35.509428203125012</v>
      </c>
      <c r="K360" s="30"/>
      <c r="L360" s="30"/>
      <c r="M360" s="30"/>
      <c r="N360" s="30"/>
    </row>
    <row r="361" spans="2:15" x14ac:dyDescent="0.25">
      <c r="B361">
        <v>357</v>
      </c>
      <c r="C361" s="28">
        <f t="shared" si="28"/>
        <v>-2.3092638912203256E-14</v>
      </c>
      <c r="D361" t="s">
        <v>19</v>
      </c>
      <c r="E361">
        <v>4.2500000000000003E-2</v>
      </c>
      <c r="F361" t="s">
        <v>13</v>
      </c>
      <c r="G361" s="29">
        <f t="shared" si="30"/>
        <v>-9.8143715376863837E-16</v>
      </c>
      <c r="I361" s="30">
        <f t="shared" si="29"/>
        <v>35.509428203125012</v>
      </c>
      <c r="K361" s="30"/>
      <c r="L361" s="30"/>
      <c r="M361" s="30"/>
      <c r="N361" s="30"/>
    </row>
    <row r="362" spans="2:15" x14ac:dyDescent="0.25">
      <c r="B362">
        <v>358</v>
      </c>
      <c r="C362" s="28">
        <f t="shared" si="28"/>
        <v>-2.3092638912203256E-14</v>
      </c>
      <c r="D362" t="s">
        <v>19</v>
      </c>
      <c r="E362">
        <v>4.2500000000000003E-2</v>
      </c>
      <c r="F362" t="s">
        <v>13</v>
      </c>
      <c r="G362" s="29">
        <f t="shared" si="30"/>
        <v>-9.8143715376863837E-16</v>
      </c>
      <c r="I362" s="30">
        <f t="shared" si="29"/>
        <v>35.509428203125012</v>
      </c>
      <c r="K362" s="30"/>
      <c r="L362" s="30"/>
      <c r="M362" s="30"/>
      <c r="N362" s="30"/>
    </row>
    <row r="363" spans="2:15" x14ac:dyDescent="0.25">
      <c r="B363">
        <v>359</v>
      </c>
      <c r="C363" s="28">
        <f t="shared" si="28"/>
        <v>-2.3092638912203256E-14</v>
      </c>
      <c r="D363" t="s">
        <v>19</v>
      </c>
      <c r="E363">
        <v>4.2500000000000003E-2</v>
      </c>
      <c r="F363" t="s">
        <v>13</v>
      </c>
      <c r="G363" s="29">
        <f t="shared" si="30"/>
        <v>-9.8143715376863837E-16</v>
      </c>
      <c r="I363" s="30">
        <f t="shared" si="29"/>
        <v>35.509428203125012</v>
      </c>
      <c r="K363" s="30"/>
      <c r="L363" s="30"/>
      <c r="M363" s="30"/>
      <c r="N363" s="30"/>
    </row>
    <row r="364" spans="2:15" x14ac:dyDescent="0.25">
      <c r="B364" s="31">
        <v>360</v>
      </c>
      <c r="C364" s="28">
        <f t="shared" si="28"/>
        <v>-2.3092638912203256E-14</v>
      </c>
      <c r="D364" s="31" t="s">
        <v>19</v>
      </c>
      <c r="E364" s="31">
        <v>4.2500000000000003E-2</v>
      </c>
      <c r="F364" s="31" t="s">
        <v>13</v>
      </c>
      <c r="G364" s="32">
        <f t="shared" si="30"/>
        <v>-9.8143715376863837E-16</v>
      </c>
      <c r="H364" s="31"/>
      <c r="I364" s="33">
        <f t="shared" si="29"/>
        <v>35.509428203125012</v>
      </c>
      <c r="J364" s="31"/>
      <c r="K364" s="33"/>
      <c r="L364" s="33"/>
      <c r="M364" s="33"/>
      <c r="N364" s="33"/>
      <c r="O364" t="s">
        <v>32</v>
      </c>
    </row>
    <row r="365" spans="2:15" x14ac:dyDescent="0.25">
      <c r="B365">
        <v>361</v>
      </c>
      <c r="C365" s="28">
        <f t="shared" si="28"/>
        <v>-2.3092638912203256E-14</v>
      </c>
      <c r="D365" t="s">
        <v>19</v>
      </c>
      <c r="E365">
        <v>4.2500000000000003E-2</v>
      </c>
      <c r="F365" t="s">
        <v>13</v>
      </c>
      <c r="G365" s="29">
        <f t="shared" si="30"/>
        <v>-9.8143715376863837E-16</v>
      </c>
      <c r="I365" s="30">
        <f t="shared" si="29"/>
        <v>35.509428203125012</v>
      </c>
      <c r="K365" s="30"/>
      <c r="L365" s="30"/>
      <c r="M365" s="30"/>
      <c r="N365" s="30"/>
    </row>
    <row r="366" spans="2:15" x14ac:dyDescent="0.25">
      <c r="B366">
        <v>362</v>
      </c>
      <c r="C366" s="28">
        <f t="shared" si="28"/>
        <v>-2.3092638912203256E-14</v>
      </c>
      <c r="D366" t="s">
        <v>19</v>
      </c>
      <c r="E366">
        <v>4.2500000000000003E-2</v>
      </c>
      <c r="F366" t="s">
        <v>13</v>
      </c>
      <c r="G366" s="29">
        <f t="shared" si="30"/>
        <v>-9.8143715376863837E-16</v>
      </c>
      <c r="I366" s="30">
        <f t="shared" si="29"/>
        <v>35.509428203125012</v>
      </c>
      <c r="K366" s="30"/>
      <c r="L366" s="30"/>
      <c r="M366" s="30"/>
      <c r="N366" s="30"/>
    </row>
    <row r="367" spans="2:15" x14ac:dyDescent="0.25">
      <c r="B367">
        <v>363</v>
      </c>
      <c r="C367" s="28">
        <f t="shared" si="28"/>
        <v>-2.3092638912203256E-14</v>
      </c>
      <c r="D367" t="s">
        <v>19</v>
      </c>
      <c r="E367">
        <v>4.2500000000000003E-2</v>
      </c>
      <c r="F367" t="s">
        <v>13</v>
      </c>
      <c r="G367" s="29">
        <f t="shared" si="30"/>
        <v>-9.8143715376863837E-16</v>
      </c>
      <c r="I367" s="30">
        <f t="shared" si="29"/>
        <v>35.509428203125012</v>
      </c>
      <c r="K367" s="30"/>
      <c r="L367" s="30"/>
      <c r="M367" s="30">
        <v>0</v>
      </c>
      <c r="N367" s="30"/>
    </row>
    <row r="368" spans="2:15" x14ac:dyDescent="0.25">
      <c r="B368">
        <v>364</v>
      </c>
      <c r="C368" s="28">
        <f t="shared" si="28"/>
        <v>-2.3092638912203256E-14</v>
      </c>
      <c r="D368" t="s">
        <v>19</v>
      </c>
      <c r="E368">
        <v>4.2500000000000003E-2</v>
      </c>
      <c r="F368" t="s">
        <v>13</v>
      </c>
      <c r="G368" s="29">
        <f t="shared" si="30"/>
        <v>-9.8143715376863837E-16</v>
      </c>
      <c r="I368" s="30">
        <f t="shared" si="29"/>
        <v>35.509428203125012</v>
      </c>
      <c r="K368" s="30"/>
      <c r="L368" s="30"/>
      <c r="M368" s="30"/>
      <c r="N368" s="30"/>
    </row>
    <row r="369" spans="2:14" x14ac:dyDescent="0.25">
      <c r="B369">
        <v>365</v>
      </c>
      <c r="C369" s="28">
        <f t="shared" si="28"/>
        <v>-2.3092638912203256E-14</v>
      </c>
      <c r="D369" t="s">
        <v>19</v>
      </c>
      <c r="E369">
        <v>4.2500000000000003E-2</v>
      </c>
      <c r="F369" t="s">
        <v>13</v>
      </c>
      <c r="G369" s="29">
        <f t="shared" si="30"/>
        <v>-9.8143715376863837E-16</v>
      </c>
      <c r="I369" s="30">
        <f t="shared" si="29"/>
        <v>35.509428203125012</v>
      </c>
      <c r="K369" s="30"/>
      <c r="L369" s="30"/>
      <c r="M369" s="30"/>
      <c r="N369" s="30"/>
    </row>
    <row r="370" spans="2:14" x14ac:dyDescent="0.25">
      <c r="B370">
        <v>366</v>
      </c>
      <c r="C370" s="28">
        <f t="shared" si="28"/>
        <v>-2.3092638912203256E-14</v>
      </c>
      <c r="D370" t="s">
        <v>19</v>
      </c>
      <c r="E370">
        <v>4.2500000000000003E-2</v>
      </c>
      <c r="F370" t="s">
        <v>13</v>
      </c>
      <c r="G370" s="29">
        <f t="shared" si="30"/>
        <v>-9.8143715376863837E-16</v>
      </c>
      <c r="I370" s="30">
        <f t="shared" si="29"/>
        <v>35.509428203125012</v>
      </c>
      <c r="K370" s="30"/>
      <c r="L370" s="30"/>
      <c r="M370" s="30"/>
      <c r="N370" s="30"/>
    </row>
    <row r="371" spans="2:14" x14ac:dyDescent="0.25">
      <c r="B371">
        <v>367</v>
      </c>
      <c r="C371" s="28">
        <f t="shared" si="28"/>
        <v>-2.3092638912203256E-14</v>
      </c>
      <c r="D371" t="s">
        <v>19</v>
      </c>
      <c r="E371">
        <v>4.2500000000000003E-2</v>
      </c>
      <c r="F371" t="s">
        <v>13</v>
      </c>
      <c r="G371" s="29">
        <f t="shared" si="30"/>
        <v>-9.8143715376863837E-16</v>
      </c>
      <c r="I371" s="30">
        <f t="shared" si="29"/>
        <v>35.509428203125012</v>
      </c>
      <c r="K371" s="30"/>
      <c r="L371" s="30"/>
      <c r="M371" s="30"/>
      <c r="N371" s="30"/>
    </row>
    <row r="372" spans="2:14" x14ac:dyDescent="0.25">
      <c r="B372">
        <v>368</v>
      </c>
      <c r="C372" s="28">
        <f t="shared" si="28"/>
        <v>-2.3092638912203256E-14</v>
      </c>
      <c r="D372" t="s">
        <v>19</v>
      </c>
      <c r="E372">
        <v>4.2500000000000003E-2</v>
      </c>
      <c r="F372" t="s">
        <v>13</v>
      </c>
      <c r="G372" s="29">
        <f t="shared" si="30"/>
        <v>-9.8143715376863837E-16</v>
      </c>
      <c r="I372" s="30">
        <f t="shared" si="29"/>
        <v>35.509428203125012</v>
      </c>
      <c r="K372" s="30"/>
      <c r="L372" s="30"/>
      <c r="M372" s="30"/>
      <c r="N372" s="30"/>
    </row>
    <row r="373" spans="2:14" x14ac:dyDescent="0.25">
      <c r="B373">
        <v>369</v>
      </c>
      <c r="C373" s="28">
        <f t="shared" si="28"/>
        <v>-2.3092638912203256E-14</v>
      </c>
      <c r="D373" t="s">
        <v>19</v>
      </c>
      <c r="E373">
        <v>4.2500000000000003E-2</v>
      </c>
      <c r="F373" t="s">
        <v>13</v>
      </c>
      <c r="G373" s="29">
        <f t="shared" si="30"/>
        <v>-9.8143715376863837E-16</v>
      </c>
      <c r="I373" s="30">
        <f t="shared" si="29"/>
        <v>35.509428203125012</v>
      </c>
      <c r="K373" s="30"/>
      <c r="L373" s="30"/>
      <c r="M373" s="30"/>
      <c r="N373" s="30"/>
    </row>
    <row r="374" spans="2:14" x14ac:dyDescent="0.25">
      <c r="B374">
        <v>370</v>
      </c>
      <c r="C374" s="28">
        <f t="shared" si="28"/>
        <v>-2.3092638912203256E-14</v>
      </c>
      <c r="D374" t="s">
        <v>19</v>
      </c>
      <c r="E374">
        <v>4.2500000000000003E-2</v>
      </c>
      <c r="F374" t="s">
        <v>13</v>
      </c>
      <c r="G374" s="29">
        <f t="shared" si="30"/>
        <v>-9.8143715376863837E-16</v>
      </c>
      <c r="I374" s="30">
        <f t="shared" si="29"/>
        <v>35.509428203125012</v>
      </c>
      <c r="K374" s="30"/>
      <c r="L374" s="30"/>
      <c r="M374" s="30"/>
      <c r="N374" s="30"/>
    </row>
    <row r="375" spans="2:14" x14ac:dyDescent="0.25">
      <c r="B375">
        <v>371</v>
      </c>
      <c r="C375" s="28">
        <f t="shared" si="28"/>
        <v>-2.3092638912203256E-14</v>
      </c>
      <c r="D375" t="s">
        <v>19</v>
      </c>
      <c r="E375">
        <v>4.2500000000000003E-2</v>
      </c>
      <c r="F375" t="s">
        <v>13</v>
      </c>
      <c r="G375" s="29">
        <f t="shared" si="30"/>
        <v>-9.8143715376863837E-16</v>
      </c>
      <c r="I375" s="30">
        <f t="shared" si="29"/>
        <v>35.509428203125012</v>
      </c>
      <c r="K375" s="30"/>
      <c r="L375" s="30"/>
      <c r="M375" s="30"/>
      <c r="N375" s="30"/>
    </row>
    <row r="376" spans="2:14" x14ac:dyDescent="0.25">
      <c r="B376">
        <v>372</v>
      </c>
      <c r="C376" s="28">
        <f t="shared" si="28"/>
        <v>-2.3092638912203256E-14</v>
      </c>
      <c r="D376" t="s">
        <v>19</v>
      </c>
      <c r="E376">
        <v>4.2500000000000003E-2</v>
      </c>
      <c r="F376" t="s">
        <v>13</v>
      </c>
      <c r="G376" s="29">
        <f t="shared" si="30"/>
        <v>-9.8143715376863837E-16</v>
      </c>
      <c r="I376" s="30">
        <f t="shared" si="29"/>
        <v>35.509428203125012</v>
      </c>
      <c r="K376" s="30"/>
      <c r="L376" s="30"/>
      <c r="M376" s="30"/>
      <c r="N376" s="30"/>
    </row>
    <row r="377" spans="2:14" x14ac:dyDescent="0.25">
      <c r="B377">
        <v>373</v>
      </c>
      <c r="C377" s="28">
        <f t="shared" si="28"/>
        <v>-2.3092638912203256E-14</v>
      </c>
      <c r="D377" t="s">
        <v>19</v>
      </c>
      <c r="E377">
        <v>4.2500000000000003E-2</v>
      </c>
      <c r="F377" t="s">
        <v>13</v>
      </c>
      <c r="G377" s="29">
        <f t="shared" si="30"/>
        <v>-9.8143715376863837E-16</v>
      </c>
      <c r="I377" s="30">
        <f t="shared" si="29"/>
        <v>35.509428203125012</v>
      </c>
      <c r="K377" s="30"/>
      <c r="L377" s="30"/>
      <c r="M377" s="30"/>
      <c r="N377" s="30"/>
    </row>
    <row r="378" spans="2:14" x14ac:dyDescent="0.25">
      <c r="B378">
        <v>374</v>
      </c>
      <c r="C378" s="28">
        <f t="shared" si="28"/>
        <v>-2.3092638912203256E-14</v>
      </c>
      <c r="D378" t="s">
        <v>19</v>
      </c>
      <c r="E378">
        <v>4.2500000000000003E-2</v>
      </c>
      <c r="F378" t="s">
        <v>13</v>
      </c>
      <c r="G378" s="29">
        <f t="shared" si="30"/>
        <v>-9.8143715376863837E-16</v>
      </c>
      <c r="I378" s="30">
        <f t="shared" si="29"/>
        <v>35.509428203125012</v>
      </c>
      <c r="K378" s="30"/>
      <c r="L378" s="30"/>
      <c r="M378" s="30"/>
      <c r="N378" s="30"/>
    </row>
    <row r="379" spans="2:14" x14ac:dyDescent="0.25">
      <c r="B379">
        <v>375</v>
      </c>
      <c r="C379" s="28">
        <f t="shared" si="28"/>
        <v>-2.3092638912203256E-14</v>
      </c>
      <c r="D379" t="s">
        <v>19</v>
      </c>
      <c r="E379">
        <v>4.2500000000000003E-2</v>
      </c>
      <c r="F379" t="s">
        <v>13</v>
      </c>
      <c r="G379" s="29">
        <f t="shared" si="30"/>
        <v>-9.8143715376863837E-16</v>
      </c>
      <c r="I379" s="30">
        <f t="shared" si="29"/>
        <v>35.509428203125012</v>
      </c>
      <c r="K379" s="30"/>
      <c r="L379" s="30"/>
      <c r="M379" s="30"/>
      <c r="N379" s="30"/>
    </row>
    <row r="380" spans="2:14" x14ac:dyDescent="0.25">
      <c r="B380">
        <v>376</v>
      </c>
      <c r="C380" s="28">
        <f t="shared" si="28"/>
        <v>-2.3092638912203256E-14</v>
      </c>
      <c r="D380" t="s">
        <v>19</v>
      </c>
      <c r="E380">
        <v>4.2500000000000003E-2</v>
      </c>
      <c r="F380" t="s">
        <v>13</v>
      </c>
      <c r="G380" s="29">
        <f t="shared" si="30"/>
        <v>-9.8143715376863837E-16</v>
      </c>
      <c r="I380" s="30">
        <f t="shared" si="29"/>
        <v>35.509428203125012</v>
      </c>
      <c r="K380" s="30"/>
      <c r="L380" s="30"/>
      <c r="M380" s="30"/>
      <c r="N380" s="30"/>
    </row>
    <row r="381" spans="2:14" x14ac:dyDescent="0.25">
      <c r="B381">
        <v>377</v>
      </c>
      <c r="C381" s="28">
        <f t="shared" si="28"/>
        <v>-2.3092638912203256E-14</v>
      </c>
      <c r="D381" t="s">
        <v>19</v>
      </c>
      <c r="E381">
        <v>4.2500000000000003E-2</v>
      </c>
      <c r="F381" t="s">
        <v>13</v>
      </c>
      <c r="G381" s="29">
        <f t="shared" si="30"/>
        <v>-9.8143715376863837E-16</v>
      </c>
      <c r="I381" s="30">
        <f t="shared" si="29"/>
        <v>35.509428203125012</v>
      </c>
      <c r="K381" s="30"/>
      <c r="L381" s="30"/>
      <c r="M381" s="30"/>
      <c r="N381" s="30"/>
    </row>
    <row r="382" spans="2:14" x14ac:dyDescent="0.25">
      <c r="B382">
        <v>378</v>
      </c>
      <c r="C382" s="28">
        <f t="shared" si="28"/>
        <v>-2.3092638912203256E-14</v>
      </c>
      <c r="D382" t="s">
        <v>19</v>
      </c>
      <c r="E382">
        <v>4.2500000000000003E-2</v>
      </c>
      <c r="F382" t="s">
        <v>13</v>
      </c>
      <c r="G382" s="29">
        <f t="shared" si="30"/>
        <v>-9.8143715376863837E-16</v>
      </c>
      <c r="I382" s="30">
        <f t="shared" si="29"/>
        <v>35.509428203125012</v>
      </c>
      <c r="K382" s="30"/>
      <c r="L382" s="30"/>
      <c r="M382" s="30"/>
      <c r="N382" s="30"/>
    </row>
    <row r="383" spans="2:14" x14ac:dyDescent="0.25">
      <c r="B383">
        <v>379</v>
      </c>
      <c r="C383" s="28">
        <f t="shared" si="28"/>
        <v>-2.3092638912203256E-14</v>
      </c>
      <c r="D383" t="s">
        <v>19</v>
      </c>
      <c r="E383">
        <v>4.2500000000000003E-2</v>
      </c>
      <c r="F383" t="s">
        <v>13</v>
      </c>
      <c r="G383" s="29">
        <f t="shared" si="30"/>
        <v>-9.8143715376863837E-16</v>
      </c>
      <c r="I383" s="30">
        <f t="shared" si="29"/>
        <v>35.509428203125012</v>
      </c>
      <c r="K383" s="30"/>
      <c r="L383" s="30"/>
      <c r="M383" s="30"/>
      <c r="N383" s="30"/>
    </row>
    <row r="384" spans="2:14" x14ac:dyDescent="0.25">
      <c r="B384">
        <v>380</v>
      </c>
      <c r="C384" s="28">
        <f t="shared" si="28"/>
        <v>-2.3092638912203256E-14</v>
      </c>
      <c r="D384" t="s">
        <v>19</v>
      </c>
      <c r="E384">
        <v>4.2500000000000003E-2</v>
      </c>
      <c r="F384" t="s">
        <v>13</v>
      </c>
      <c r="G384" s="29">
        <f t="shared" si="30"/>
        <v>-9.8143715376863837E-16</v>
      </c>
      <c r="I384" s="30">
        <f t="shared" si="29"/>
        <v>35.509428203125012</v>
      </c>
      <c r="K384" s="30"/>
      <c r="L384" s="30"/>
      <c r="M384" s="30"/>
      <c r="N384" s="30"/>
    </row>
    <row r="385" spans="2:15" x14ac:dyDescent="0.25">
      <c r="B385">
        <v>381</v>
      </c>
      <c r="C385" s="28">
        <f t="shared" si="28"/>
        <v>-2.3092638912203256E-14</v>
      </c>
      <c r="D385" t="s">
        <v>19</v>
      </c>
      <c r="E385">
        <v>4.2500000000000003E-2</v>
      </c>
      <c r="F385" t="s">
        <v>13</v>
      </c>
      <c r="G385" s="29">
        <f t="shared" si="30"/>
        <v>-9.8143715376863837E-16</v>
      </c>
      <c r="I385" s="30">
        <f t="shared" si="29"/>
        <v>35.509428203125012</v>
      </c>
      <c r="K385" s="30"/>
      <c r="L385" s="30"/>
      <c r="M385" s="30"/>
      <c r="N385" s="30"/>
    </row>
    <row r="386" spans="2:15" x14ac:dyDescent="0.25">
      <c r="B386">
        <v>382</v>
      </c>
      <c r="C386" s="28">
        <f t="shared" si="28"/>
        <v>-2.3092638912203256E-14</v>
      </c>
      <c r="D386" t="s">
        <v>19</v>
      </c>
      <c r="E386">
        <v>4.2500000000000003E-2</v>
      </c>
      <c r="F386" t="s">
        <v>13</v>
      </c>
      <c r="G386" s="29">
        <f t="shared" si="30"/>
        <v>-9.8143715376863837E-16</v>
      </c>
      <c r="I386" s="30">
        <f t="shared" si="29"/>
        <v>35.509428203125012</v>
      </c>
      <c r="K386" s="30"/>
      <c r="L386" s="30"/>
      <c r="M386" s="30"/>
      <c r="N386" s="30"/>
    </row>
    <row r="387" spans="2:15" x14ac:dyDescent="0.25">
      <c r="B387">
        <v>383</v>
      </c>
      <c r="C387" s="28">
        <f t="shared" si="28"/>
        <v>-2.3092638912203256E-14</v>
      </c>
      <c r="D387" t="s">
        <v>19</v>
      </c>
      <c r="E387">
        <v>4.2500000000000003E-2</v>
      </c>
      <c r="F387" t="s">
        <v>13</v>
      </c>
      <c r="G387" s="29">
        <f t="shared" si="30"/>
        <v>-9.8143715376863837E-16</v>
      </c>
      <c r="I387" s="30">
        <f t="shared" si="29"/>
        <v>35.509428203125012</v>
      </c>
      <c r="K387" s="30"/>
      <c r="L387" s="30"/>
      <c r="M387" s="30"/>
      <c r="N387" s="30"/>
    </row>
    <row r="388" spans="2:15" x14ac:dyDescent="0.25">
      <c r="B388">
        <v>384</v>
      </c>
      <c r="C388" s="28">
        <f t="shared" si="28"/>
        <v>-2.3092638912203256E-14</v>
      </c>
      <c r="D388" t="s">
        <v>19</v>
      </c>
      <c r="E388">
        <v>4.2500000000000003E-2</v>
      </c>
      <c r="F388" t="s">
        <v>13</v>
      </c>
      <c r="G388" s="29">
        <f t="shared" si="30"/>
        <v>-9.8143715376863837E-16</v>
      </c>
      <c r="I388" s="30">
        <f t="shared" si="29"/>
        <v>35.509428203125012</v>
      </c>
      <c r="K388" s="30"/>
      <c r="L388" s="30"/>
      <c r="M388" s="30"/>
      <c r="N388" s="30"/>
    </row>
    <row r="389" spans="2:15" x14ac:dyDescent="0.25">
      <c r="B389">
        <v>385</v>
      </c>
      <c r="C389" s="28">
        <f t="shared" si="28"/>
        <v>-2.3092638912203256E-14</v>
      </c>
      <c r="D389" t="s">
        <v>19</v>
      </c>
      <c r="E389">
        <v>4.2500000000000003E-2</v>
      </c>
      <c r="F389" t="s">
        <v>13</v>
      </c>
      <c r="G389" s="29">
        <f t="shared" si="30"/>
        <v>-9.8143715376863837E-16</v>
      </c>
      <c r="I389" s="30">
        <f t="shared" si="29"/>
        <v>35.509428203125012</v>
      </c>
      <c r="K389" s="30"/>
      <c r="L389" s="30"/>
      <c r="M389" s="30"/>
      <c r="N389" s="30"/>
    </row>
    <row r="390" spans="2:15" x14ac:dyDescent="0.25">
      <c r="B390">
        <v>386</v>
      </c>
      <c r="C390" s="28">
        <f t="shared" si="28"/>
        <v>-2.3092638912203256E-14</v>
      </c>
      <c r="D390" t="s">
        <v>19</v>
      </c>
      <c r="E390">
        <v>4.2500000000000003E-2</v>
      </c>
      <c r="F390" t="s">
        <v>13</v>
      </c>
      <c r="G390" s="29">
        <f t="shared" si="30"/>
        <v>-9.8143715376863837E-16</v>
      </c>
      <c r="I390" s="30">
        <f t="shared" si="29"/>
        <v>35.509428203125012</v>
      </c>
      <c r="K390" s="30"/>
      <c r="L390" s="30"/>
      <c r="M390" s="30"/>
      <c r="N390" s="30"/>
    </row>
    <row r="391" spans="2:15" x14ac:dyDescent="0.25">
      <c r="B391">
        <v>387</v>
      </c>
      <c r="C391" s="28">
        <f t="shared" ref="C391:C454" si="31">C390+K390+N390-L390</f>
        <v>-2.3092638912203256E-14</v>
      </c>
      <c r="D391" t="s">
        <v>19</v>
      </c>
      <c r="E391">
        <v>4.2500000000000003E-2</v>
      </c>
      <c r="F391" t="s">
        <v>13</v>
      </c>
      <c r="G391" s="29">
        <f t="shared" si="30"/>
        <v>-9.8143715376863837E-16</v>
      </c>
      <c r="I391" s="30">
        <f t="shared" ref="I391:I454" si="32">(I390-K390)+G391-M390</f>
        <v>35.509428203125012</v>
      </c>
      <c r="K391" s="30"/>
      <c r="L391" s="30"/>
      <c r="M391" s="30"/>
      <c r="N391" s="30"/>
    </row>
    <row r="392" spans="2:15" x14ac:dyDescent="0.25">
      <c r="B392">
        <v>388</v>
      </c>
      <c r="C392" s="28">
        <f t="shared" si="31"/>
        <v>-2.3092638912203256E-14</v>
      </c>
      <c r="D392" t="s">
        <v>19</v>
      </c>
      <c r="E392">
        <v>4.2500000000000003E-2</v>
      </c>
      <c r="F392" t="s">
        <v>13</v>
      </c>
      <c r="G392" s="29">
        <f t="shared" si="30"/>
        <v>-9.8143715376863837E-16</v>
      </c>
      <c r="I392" s="30">
        <f t="shared" si="32"/>
        <v>35.509428203125012</v>
      </c>
      <c r="K392" s="30"/>
      <c r="L392" s="30"/>
      <c r="M392" s="30"/>
      <c r="N392" s="30"/>
    </row>
    <row r="393" spans="2:15" x14ac:dyDescent="0.25">
      <c r="B393">
        <v>389</v>
      </c>
      <c r="C393" s="28">
        <f t="shared" si="31"/>
        <v>-2.3092638912203256E-14</v>
      </c>
      <c r="D393" t="s">
        <v>19</v>
      </c>
      <c r="E393">
        <v>4.2500000000000003E-2</v>
      </c>
      <c r="F393" t="s">
        <v>13</v>
      </c>
      <c r="G393" s="29">
        <f t="shared" si="30"/>
        <v>-9.8143715376863837E-16</v>
      </c>
      <c r="I393" s="30">
        <f t="shared" si="32"/>
        <v>35.509428203125012</v>
      </c>
      <c r="K393" s="30"/>
      <c r="L393" s="30"/>
      <c r="M393" s="30"/>
      <c r="N393" s="30"/>
    </row>
    <row r="394" spans="2:15" x14ac:dyDescent="0.25">
      <c r="B394" s="31">
        <v>390</v>
      </c>
      <c r="C394" s="28">
        <f t="shared" si="31"/>
        <v>-2.3092638912203256E-14</v>
      </c>
      <c r="D394" s="31" t="s">
        <v>19</v>
      </c>
      <c r="E394" s="31">
        <v>4.2500000000000003E-2</v>
      </c>
      <c r="F394" s="31" t="s">
        <v>13</v>
      </c>
      <c r="G394" s="32">
        <f t="shared" si="30"/>
        <v>-9.8143715376863837E-16</v>
      </c>
      <c r="H394" s="31"/>
      <c r="I394" s="33">
        <f t="shared" si="32"/>
        <v>35.509428203125012</v>
      </c>
      <c r="J394" s="31"/>
      <c r="K394" s="33"/>
      <c r="L394" s="33"/>
      <c r="M394" s="33"/>
      <c r="N394" s="33"/>
      <c r="O394" t="s">
        <v>33</v>
      </c>
    </row>
    <row r="395" spans="2:15" x14ac:dyDescent="0.25">
      <c r="B395">
        <v>391</v>
      </c>
      <c r="C395" s="28">
        <f t="shared" si="31"/>
        <v>-2.3092638912203256E-14</v>
      </c>
      <c r="D395" t="s">
        <v>19</v>
      </c>
      <c r="E395">
        <v>4.2500000000000003E-2</v>
      </c>
      <c r="F395" t="s">
        <v>13</v>
      </c>
      <c r="G395" s="29">
        <f t="shared" si="30"/>
        <v>-9.8143715376863837E-16</v>
      </c>
      <c r="I395" s="30">
        <f t="shared" si="32"/>
        <v>35.509428203125012</v>
      </c>
      <c r="K395" s="30"/>
      <c r="L395" s="30"/>
      <c r="M395" s="30"/>
      <c r="N395" s="30"/>
    </row>
    <row r="396" spans="2:15" x14ac:dyDescent="0.25">
      <c r="B396">
        <v>392</v>
      </c>
      <c r="C396" s="28">
        <f t="shared" si="31"/>
        <v>-2.3092638912203256E-14</v>
      </c>
      <c r="D396" t="s">
        <v>19</v>
      </c>
      <c r="E396">
        <v>4.2500000000000003E-2</v>
      </c>
      <c r="F396" t="s">
        <v>13</v>
      </c>
      <c r="G396" s="29">
        <f t="shared" si="30"/>
        <v>-9.8143715376863837E-16</v>
      </c>
      <c r="I396" s="30">
        <f t="shared" si="32"/>
        <v>35.509428203125012</v>
      </c>
      <c r="K396" s="30"/>
      <c r="L396" s="30"/>
      <c r="M396" s="30">
        <v>0</v>
      </c>
      <c r="N396" s="30"/>
    </row>
    <row r="397" spans="2:15" x14ac:dyDescent="0.25">
      <c r="B397">
        <v>393</v>
      </c>
      <c r="C397" s="28">
        <f t="shared" si="31"/>
        <v>-2.3092638912203256E-14</v>
      </c>
      <c r="D397" t="s">
        <v>19</v>
      </c>
      <c r="E397">
        <v>4.2500000000000003E-2</v>
      </c>
      <c r="F397" t="s">
        <v>13</v>
      </c>
      <c r="G397" s="29">
        <f t="shared" si="30"/>
        <v>-9.8143715376863837E-16</v>
      </c>
      <c r="I397" s="30">
        <f t="shared" si="32"/>
        <v>35.509428203125012</v>
      </c>
      <c r="K397" s="30"/>
      <c r="L397" s="30"/>
      <c r="M397" s="30"/>
      <c r="N397" s="30"/>
    </row>
    <row r="398" spans="2:15" x14ac:dyDescent="0.25">
      <c r="B398">
        <v>394</v>
      </c>
      <c r="C398" s="28">
        <f t="shared" si="31"/>
        <v>-2.3092638912203256E-14</v>
      </c>
      <c r="D398" t="s">
        <v>19</v>
      </c>
      <c r="E398">
        <v>4.2500000000000003E-2</v>
      </c>
      <c r="F398" t="s">
        <v>13</v>
      </c>
      <c r="G398" s="29">
        <f t="shared" si="30"/>
        <v>-9.8143715376863837E-16</v>
      </c>
      <c r="I398" s="30">
        <f t="shared" si="32"/>
        <v>35.509428203125012</v>
      </c>
      <c r="K398" s="30"/>
      <c r="L398" s="30"/>
      <c r="M398" s="30"/>
      <c r="N398" s="30"/>
    </row>
    <row r="399" spans="2:15" x14ac:dyDescent="0.25">
      <c r="B399">
        <v>395</v>
      </c>
      <c r="C399" s="28">
        <f t="shared" si="31"/>
        <v>-2.3092638912203256E-14</v>
      </c>
      <c r="D399" t="s">
        <v>19</v>
      </c>
      <c r="E399">
        <v>4.2500000000000003E-2</v>
      </c>
      <c r="F399" t="s">
        <v>13</v>
      </c>
      <c r="G399" s="29">
        <f t="shared" si="30"/>
        <v>-9.8143715376863837E-16</v>
      </c>
      <c r="I399" s="30">
        <f t="shared" si="32"/>
        <v>35.509428203125012</v>
      </c>
      <c r="K399" s="30"/>
      <c r="L399" s="30"/>
      <c r="M399" s="30"/>
      <c r="N399" s="30"/>
    </row>
    <row r="400" spans="2:15" x14ac:dyDescent="0.25">
      <c r="B400">
        <v>396</v>
      </c>
      <c r="C400" s="28">
        <f t="shared" si="31"/>
        <v>-2.3092638912203256E-14</v>
      </c>
      <c r="D400" t="s">
        <v>19</v>
      </c>
      <c r="E400">
        <v>4.2500000000000003E-2</v>
      </c>
      <c r="F400" t="s">
        <v>13</v>
      </c>
      <c r="G400" s="29">
        <f t="shared" ref="G400:G463" si="33">C400*E400</f>
        <v>-9.8143715376863837E-16</v>
      </c>
      <c r="I400" s="30">
        <f t="shared" si="32"/>
        <v>35.509428203125012</v>
      </c>
      <c r="K400" s="30"/>
      <c r="L400" s="30"/>
      <c r="M400" s="30"/>
      <c r="N400" s="30"/>
    </row>
    <row r="401" spans="2:14" x14ac:dyDescent="0.25">
      <c r="B401">
        <v>397</v>
      </c>
      <c r="C401" s="28">
        <f t="shared" si="31"/>
        <v>-2.3092638912203256E-14</v>
      </c>
      <c r="D401" t="s">
        <v>19</v>
      </c>
      <c r="E401">
        <v>4.2500000000000003E-2</v>
      </c>
      <c r="F401" t="s">
        <v>13</v>
      </c>
      <c r="G401" s="29">
        <f t="shared" si="33"/>
        <v>-9.8143715376863837E-16</v>
      </c>
      <c r="I401" s="30">
        <f t="shared" si="32"/>
        <v>35.509428203125012</v>
      </c>
      <c r="K401" s="30"/>
      <c r="L401" s="30"/>
      <c r="M401" s="30"/>
      <c r="N401" s="30"/>
    </row>
    <row r="402" spans="2:14" x14ac:dyDescent="0.25">
      <c r="B402">
        <v>398</v>
      </c>
      <c r="C402" s="28">
        <f t="shared" si="31"/>
        <v>-2.3092638912203256E-14</v>
      </c>
      <c r="D402" t="s">
        <v>19</v>
      </c>
      <c r="E402">
        <v>4.2500000000000003E-2</v>
      </c>
      <c r="F402" t="s">
        <v>13</v>
      </c>
      <c r="G402" s="29">
        <f t="shared" si="33"/>
        <v>-9.8143715376863837E-16</v>
      </c>
      <c r="I402" s="30">
        <f t="shared" si="32"/>
        <v>35.509428203125012</v>
      </c>
      <c r="K402" s="30"/>
      <c r="L402" s="30"/>
      <c r="M402" s="30"/>
      <c r="N402" s="30"/>
    </row>
    <row r="403" spans="2:14" x14ac:dyDescent="0.25">
      <c r="B403">
        <v>399</v>
      </c>
      <c r="C403" s="28">
        <f t="shared" si="31"/>
        <v>-2.3092638912203256E-14</v>
      </c>
      <c r="D403" t="s">
        <v>19</v>
      </c>
      <c r="E403">
        <v>4.2500000000000003E-2</v>
      </c>
      <c r="F403" t="s">
        <v>13</v>
      </c>
      <c r="G403" s="29">
        <f t="shared" si="33"/>
        <v>-9.8143715376863837E-16</v>
      </c>
      <c r="I403" s="30">
        <f t="shared" si="32"/>
        <v>35.509428203125012</v>
      </c>
      <c r="K403" s="30"/>
      <c r="L403" s="30"/>
      <c r="M403" s="30"/>
      <c r="N403" s="30"/>
    </row>
    <row r="404" spans="2:14" x14ac:dyDescent="0.25">
      <c r="B404">
        <v>400</v>
      </c>
      <c r="C404" s="28">
        <f t="shared" si="31"/>
        <v>-2.3092638912203256E-14</v>
      </c>
      <c r="D404" t="s">
        <v>19</v>
      </c>
      <c r="E404">
        <v>4.2500000000000003E-2</v>
      </c>
      <c r="F404" t="s">
        <v>13</v>
      </c>
      <c r="G404" s="29">
        <f t="shared" si="33"/>
        <v>-9.8143715376863837E-16</v>
      </c>
      <c r="I404" s="30">
        <f t="shared" si="32"/>
        <v>35.509428203125012</v>
      </c>
      <c r="K404" s="30"/>
      <c r="L404" s="30"/>
      <c r="M404" s="30"/>
      <c r="N404" s="30"/>
    </row>
    <row r="405" spans="2:14" x14ac:dyDescent="0.25">
      <c r="B405">
        <v>401</v>
      </c>
      <c r="C405" s="28">
        <f t="shared" si="31"/>
        <v>-2.3092638912203256E-14</v>
      </c>
      <c r="D405" t="s">
        <v>19</v>
      </c>
      <c r="E405">
        <v>4.2500000000000003E-2</v>
      </c>
      <c r="F405" t="s">
        <v>13</v>
      </c>
      <c r="G405" s="29">
        <f t="shared" si="33"/>
        <v>-9.8143715376863837E-16</v>
      </c>
      <c r="I405" s="30">
        <f t="shared" si="32"/>
        <v>35.509428203125012</v>
      </c>
      <c r="K405" s="30"/>
      <c r="L405" s="30"/>
      <c r="M405" s="30"/>
      <c r="N405" s="30"/>
    </row>
    <row r="406" spans="2:14" x14ac:dyDescent="0.25">
      <c r="B406">
        <v>402</v>
      </c>
      <c r="C406" s="28">
        <f t="shared" si="31"/>
        <v>-2.3092638912203256E-14</v>
      </c>
      <c r="D406" t="s">
        <v>19</v>
      </c>
      <c r="E406">
        <v>4.2500000000000003E-2</v>
      </c>
      <c r="F406" t="s">
        <v>13</v>
      </c>
      <c r="G406" s="29">
        <f t="shared" si="33"/>
        <v>-9.8143715376863837E-16</v>
      </c>
      <c r="I406" s="30">
        <f t="shared" si="32"/>
        <v>35.509428203125012</v>
      </c>
      <c r="K406" s="30"/>
      <c r="L406" s="30"/>
      <c r="M406" s="30"/>
      <c r="N406" s="30"/>
    </row>
    <row r="407" spans="2:14" x14ac:dyDescent="0.25">
      <c r="B407">
        <v>403</v>
      </c>
      <c r="C407" s="28">
        <f t="shared" si="31"/>
        <v>-2.3092638912203256E-14</v>
      </c>
      <c r="D407" t="s">
        <v>19</v>
      </c>
      <c r="E407">
        <v>4.2500000000000003E-2</v>
      </c>
      <c r="F407" t="s">
        <v>13</v>
      </c>
      <c r="G407" s="29">
        <f t="shared" si="33"/>
        <v>-9.8143715376863837E-16</v>
      </c>
      <c r="I407" s="30">
        <f t="shared" si="32"/>
        <v>35.509428203125012</v>
      </c>
      <c r="K407" s="30"/>
      <c r="L407" s="30"/>
      <c r="M407" s="30"/>
      <c r="N407" s="30"/>
    </row>
    <row r="408" spans="2:14" x14ac:dyDescent="0.25">
      <c r="B408">
        <v>404</v>
      </c>
      <c r="C408" s="28">
        <f t="shared" si="31"/>
        <v>-2.3092638912203256E-14</v>
      </c>
      <c r="D408" t="s">
        <v>19</v>
      </c>
      <c r="E408">
        <v>4.2500000000000003E-2</v>
      </c>
      <c r="F408" t="s">
        <v>13</v>
      </c>
      <c r="G408" s="29">
        <f t="shared" si="33"/>
        <v>-9.8143715376863837E-16</v>
      </c>
      <c r="I408" s="30">
        <f t="shared" si="32"/>
        <v>35.509428203125012</v>
      </c>
      <c r="K408" s="30"/>
      <c r="L408" s="30"/>
      <c r="M408" s="30"/>
      <c r="N408" s="30"/>
    </row>
    <row r="409" spans="2:14" x14ac:dyDescent="0.25">
      <c r="B409">
        <v>405</v>
      </c>
      <c r="C409" s="28">
        <f t="shared" si="31"/>
        <v>-2.3092638912203256E-14</v>
      </c>
      <c r="D409" t="s">
        <v>19</v>
      </c>
      <c r="E409">
        <v>4.2500000000000003E-2</v>
      </c>
      <c r="F409" t="s">
        <v>13</v>
      </c>
      <c r="G409" s="29">
        <f t="shared" si="33"/>
        <v>-9.8143715376863837E-16</v>
      </c>
      <c r="I409" s="30">
        <f t="shared" si="32"/>
        <v>35.509428203125012</v>
      </c>
      <c r="K409" s="30"/>
      <c r="L409" s="30"/>
      <c r="M409" s="30"/>
      <c r="N409" s="30"/>
    </row>
    <row r="410" spans="2:14" x14ac:dyDescent="0.25">
      <c r="B410">
        <v>406</v>
      </c>
      <c r="C410" s="28">
        <f t="shared" si="31"/>
        <v>-2.3092638912203256E-14</v>
      </c>
      <c r="D410" t="s">
        <v>19</v>
      </c>
      <c r="E410">
        <v>4.2500000000000003E-2</v>
      </c>
      <c r="F410" t="s">
        <v>13</v>
      </c>
      <c r="G410" s="29">
        <f t="shared" si="33"/>
        <v>-9.8143715376863837E-16</v>
      </c>
      <c r="I410" s="30">
        <f t="shared" si="32"/>
        <v>35.509428203125012</v>
      </c>
      <c r="K410" s="30"/>
      <c r="L410" s="30"/>
      <c r="M410" s="30"/>
      <c r="N410" s="30"/>
    </row>
    <row r="411" spans="2:14" x14ac:dyDescent="0.25">
      <c r="B411">
        <v>407</v>
      </c>
      <c r="C411" s="28">
        <f t="shared" si="31"/>
        <v>-2.3092638912203256E-14</v>
      </c>
      <c r="D411" t="s">
        <v>19</v>
      </c>
      <c r="E411">
        <v>4.2500000000000003E-2</v>
      </c>
      <c r="F411" t="s">
        <v>13</v>
      </c>
      <c r="G411" s="29">
        <f t="shared" si="33"/>
        <v>-9.8143715376863837E-16</v>
      </c>
      <c r="I411" s="30">
        <f t="shared" si="32"/>
        <v>35.509428203125012</v>
      </c>
      <c r="K411" s="30"/>
      <c r="L411" s="30"/>
      <c r="M411" s="30"/>
      <c r="N411" s="30"/>
    </row>
    <row r="412" spans="2:14" x14ac:dyDescent="0.25">
      <c r="B412">
        <v>408</v>
      </c>
      <c r="C412" s="28">
        <f t="shared" si="31"/>
        <v>-2.3092638912203256E-14</v>
      </c>
      <c r="D412" t="s">
        <v>19</v>
      </c>
      <c r="E412">
        <v>4.2500000000000003E-2</v>
      </c>
      <c r="F412" t="s">
        <v>13</v>
      </c>
      <c r="G412" s="29">
        <f t="shared" si="33"/>
        <v>-9.8143715376863837E-16</v>
      </c>
      <c r="I412" s="30">
        <f t="shared" si="32"/>
        <v>35.509428203125012</v>
      </c>
      <c r="K412" s="30"/>
      <c r="L412" s="30"/>
      <c r="M412" s="30"/>
      <c r="N412" s="30"/>
    </row>
    <row r="413" spans="2:14" x14ac:dyDescent="0.25">
      <c r="B413">
        <v>409</v>
      </c>
      <c r="C413" s="28">
        <f t="shared" si="31"/>
        <v>-2.3092638912203256E-14</v>
      </c>
      <c r="D413" t="s">
        <v>19</v>
      </c>
      <c r="E413">
        <v>4.2500000000000003E-2</v>
      </c>
      <c r="F413" t="s">
        <v>13</v>
      </c>
      <c r="G413" s="29">
        <f t="shared" si="33"/>
        <v>-9.8143715376863837E-16</v>
      </c>
      <c r="I413" s="30">
        <f t="shared" si="32"/>
        <v>35.509428203125012</v>
      </c>
      <c r="K413" s="30"/>
      <c r="L413" s="30"/>
      <c r="M413" s="30"/>
      <c r="N413" s="30"/>
    </row>
    <row r="414" spans="2:14" x14ac:dyDescent="0.25">
      <c r="B414">
        <v>410</v>
      </c>
      <c r="C414" s="28">
        <f t="shared" si="31"/>
        <v>-2.3092638912203256E-14</v>
      </c>
      <c r="D414" t="s">
        <v>19</v>
      </c>
      <c r="E414">
        <v>4.2500000000000003E-2</v>
      </c>
      <c r="F414" t="s">
        <v>13</v>
      </c>
      <c r="G414" s="29">
        <f t="shared" si="33"/>
        <v>-9.8143715376863837E-16</v>
      </c>
      <c r="I414" s="30">
        <f t="shared" si="32"/>
        <v>35.509428203125012</v>
      </c>
      <c r="K414" s="30"/>
      <c r="L414" s="30"/>
      <c r="M414" s="30"/>
      <c r="N414" s="30"/>
    </row>
    <row r="415" spans="2:14" x14ac:dyDescent="0.25">
      <c r="B415">
        <v>411</v>
      </c>
      <c r="C415" s="28">
        <f t="shared" si="31"/>
        <v>-2.3092638912203256E-14</v>
      </c>
      <c r="D415" t="s">
        <v>19</v>
      </c>
      <c r="E415">
        <v>4.2500000000000003E-2</v>
      </c>
      <c r="F415" t="s">
        <v>13</v>
      </c>
      <c r="G415" s="29">
        <f t="shared" si="33"/>
        <v>-9.8143715376863837E-16</v>
      </c>
      <c r="I415" s="30">
        <f t="shared" si="32"/>
        <v>35.509428203125012</v>
      </c>
      <c r="K415" s="30"/>
      <c r="L415" s="30"/>
      <c r="M415" s="30"/>
      <c r="N415" s="30"/>
    </row>
    <row r="416" spans="2:14" x14ac:dyDescent="0.25">
      <c r="B416">
        <v>412</v>
      </c>
      <c r="C416" s="28">
        <f t="shared" si="31"/>
        <v>-2.3092638912203256E-14</v>
      </c>
      <c r="D416" t="s">
        <v>19</v>
      </c>
      <c r="E416">
        <v>4.2500000000000003E-2</v>
      </c>
      <c r="F416" t="s">
        <v>13</v>
      </c>
      <c r="G416" s="29">
        <f t="shared" si="33"/>
        <v>-9.8143715376863837E-16</v>
      </c>
      <c r="I416" s="30">
        <f t="shared" si="32"/>
        <v>35.509428203125012</v>
      </c>
      <c r="K416" s="30"/>
      <c r="L416" s="30"/>
      <c r="M416" s="30"/>
      <c r="N416" s="30"/>
    </row>
    <row r="417" spans="2:15" x14ac:dyDescent="0.25">
      <c r="B417">
        <v>413</v>
      </c>
      <c r="C417" s="28">
        <f t="shared" si="31"/>
        <v>-2.3092638912203256E-14</v>
      </c>
      <c r="D417" t="s">
        <v>19</v>
      </c>
      <c r="E417">
        <v>4.2500000000000003E-2</v>
      </c>
      <c r="F417" t="s">
        <v>13</v>
      </c>
      <c r="G417" s="29">
        <f t="shared" si="33"/>
        <v>-9.8143715376863837E-16</v>
      </c>
      <c r="I417" s="30">
        <f t="shared" si="32"/>
        <v>35.509428203125012</v>
      </c>
      <c r="K417" s="30"/>
      <c r="L417" s="30"/>
      <c r="M417" s="30"/>
      <c r="N417" s="30"/>
    </row>
    <row r="418" spans="2:15" x14ac:dyDescent="0.25">
      <c r="B418">
        <v>414</v>
      </c>
      <c r="C418" s="28">
        <f t="shared" si="31"/>
        <v>-2.3092638912203256E-14</v>
      </c>
      <c r="D418" t="s">
        <v>19</v>
      </c>
      <c r="E418">
        <v>4.2500000000000003E-2</v>
      </c>
      <c r="F418" t="s">
        <v>13</v>
      </c>
      <c r="G418" s="29">
        <f t="shared" si="33"/>
        <v>-9.8143715376863837E-16</v>
      </c>
      <c r="I418" s="30">
        <f t="shared" si="32"/>
        <v>35.509428203125012</v>
      </c>
      <c r="K418" s="30"/>
      <c r="L418" s="30"/>
      <c r="M418" s="30"/>
      <c r="N418" s="30"/>
    </row>
    <row r="419" spans="2:15" x14ac:dyDescent="0.25">
      <c r="B419">
        <v>415</v>
      </c>
      <c r="C419" s="28">
        <f t="shared" si="31"/>
        <v>-2.3092638912203256E-14</v>
      </c>
      <c r="D419" t="s">
        <v>19</v>
      </c>
      <c r="E419">
        <v>4.2500000000000003E-2</v>
      </c>
      <c r="F419" t="s">
        <v>13</v>
      </c>
      <c r="G419" s="29">
        <f t="shared" si="33"/>
        <v>-9.8143715376863837E-16</v>
      </c>
      <c r="I419" s="30">
        <f t="shared" si="32"/>
        <v>35.509428203125012</v>
      </c>
      <c r="K419" s="30"/>
      <c r="L419" s="30"/>
      <c r="M419" s="30"/>
      <c r="N419" s="30"/>
    </row>
    <row r="420" spans="2:15" x14ac:dyDescent="0.25">
      <c r="B420">
        <v>416</v>
      </c>
      <c r="C420" s="28">
        <f t="shared" si="31"/>
        <v>-2.3092638912203256E-14</v>
      </c>
      <c r="D420" t="s">
        <v>19</v>
      </c>
      <c r="E420">
        <v>4.2500000000000003E-2</v>
      </c>
      <c r="F420" t="s">
        <v>13</v>
      </c>
      <c r="G420" s="29">
        <f t="shared" si="33"/>
        <v>-9.8143715376863837E-16</v>
      </c>
      <c r="I420" s="30">
        <f t="shared" si="32"/>
        <v>35.509428203125012</v>
      </c>
      <c r="K420" s="30"/>
      <c r="L420" s="30"/>
      <c r="M420" s="30"/>
      <c r="N420" s="30"/>
    </row>
    <row r="421" spans="2:15" x14ac:dyDescent="0.25">
      <c r="B421">
        <v>417</v>
      </c>
      <c r="C421" s="28">
        <f t="shared" si="31"/>
        <v>-2.3092638912203256E-14</v>
      </c>
      <c r="D421" t="s">
        <v>19</v>
      </c>
      <c r="E421">
        <v>4.2500000000000003E-2</v>
      </c>
      <c r="F421" t="s">
        <v>13</v>
      </c>
      <c r="G421" s="29">
        <f t="shared" si="33"/>
        <v>-9.8143715376863837E-16</v>
      </c>
      <c r="I421" s="30">
        <f t="shared" si="32"/>
        <v>35.509428203125012</v>
      </c>
      <c r="K421" s="30"/>
      <c r="L421" s="30"/>
      <c r="M421" s="30"/>
      <c r="N421" s="30"/>
    </row>
    <row r="422" spans="2:15" x14ac:dyDescent="0.25">
      <c r="B422">
        <v>418</v>
      </c>
      <c r="C422" s="28">
        <f t="shared" si="31"/>
        <v>-2.3092638912203256E-14</v>
      </c>
      <c r="D422" t="s">
        <v>19</v>
      </c>
      <c r="E422">
        <v>4.2500000000000003E-2</v>
      </c>
      <c r="F422" t="s">
        <v>13</v>
      </c>
      <c r="G422" s="29">
        <f t="shared" si="33"/>
        <v>-9.8143715376863837E-16</v>
      </c>
      <c r="I422" s="30">
        <f t="shared" si="32"/>
        <v>35.509428203125012</v>
      </c>
      <c r="K422" s="30"/>
      <c r="L422" s="30"/>
      <c r="M422" s="30"/>
      <c r="N422" s="30"/>
    </row>
    <row r="423" spans="2:15" x14ac:dyDescent="0.25">
      <c r="B423">
        <v>419</v>
      </c>
      <c r="C423" s="28">
        <f t="shared" si="31"/>
        <v>-2.3092638912203256E-14</v>
      </c>
      <c r="D423" t="s">
        <v>19</v>
      </c>
      <c r="E423">
        <v>4.2500000000000003E-2</v>
      </c>
      <c r="F423" t="s">
        <v>13</v>
      </c>
      <c r="G423" s="29">
        <f t="shared" si="33"/>
        <v>-9.8143715376863837E-16</v>
      </c>
      <c r="I423" s="30">
        <f t="shared" si="32"/>
        <v>35.509428203125012</v>
      </c>
      <c r="K423" s="30"/>
      <c r="L423" s="30"/>
      <c r="M423" s="30"/>
      <c r="N423" s="30"/>
    </row>
    <row r="424" spans="2:15" x14ac:dyDescent="0.25">
      <c r="B424" s="31">
        <v>420</v>
      </c>
      <c r="C424" s="28">
        <f t="shared" si="31"/>
        <v>-2.3092638912203256E-14</v>
      </c>
      <c r="D424" s="31" t="s">
        <v>19</v>
      </c>
      <c r="E424" s="31">
        <v>4.2500000000000003E-2</v>
      </c>
      <c r="F424" s="31" t="s">
        <v>13</v>
      </c>
      <c r="G424" s="32">
        <f t="shared" si="33"/>
        <v>-9.8143715376863837E-16</v>
      </c>
      <c r="H424" s="31"/>
      <c r="I424" s="33">
        <f t="shared" si="32"/>
        <v>35.509428203125012</v>
      </c>
      <c r="J424" s="31"/>
      <c r="K424" s="33"/>
      <c r="L424" s="33"/>
      <c r="M424" s="33"/>
      <c r="N424" s="33"/>
      <c r="O424" t="s">
        <v>34</v>
      </c>
    </row>
    <row r="425" spans="2:15" x14ac:dyDescent="0.25">
      <c r="B425">
        <v>421</v>
      </c>
      <c r="C425" s="28">
        <f t="shared" si="31"/>
        <v>-2.3092638912203256E-14</v>
      </c>
      <c r="D425" t="s">
        <v>19</v>
      </c>
      <c r="E425">
        <v>4.2500000000000003E-2</v>
      </c>
      <c r="F425" t="s">
        <v>13</v>
      </c>
      <c r="G425" s="29">
        <f t="shared" si="33"/>
        <v>-9.8143715376863837E-16</v>
      </c>
      <c r="I425" s="30">
        <f t="shared" si="32"/>
        <v>35.509428203125012</v>
      </c>
      <c r="K425" s="30"/>
      <c r="L425" s="30"/>
      <c r="M425" s="30"/>
      <c r="N425" s="30"/>
    </row>
    <row r="426" spans="2:15" x14ac:dyDescent="0.25">
      <c r="B426">
        <v>422</v>
      </c>
      <c r="C426" s="28">
        <f t="shared" si="31"/>
        <v>-2.3092638912203256E-14</v>
      </c>
      <c r="D426" t="s">
        <v>19</v>
      </c>
      <c r="E426">
        <v>4.2500000000000003E-2</v>
      </c>
      <c r="F426" t="s">
        <v>13</v>
      </c>
      <c r="G426" s="29">
        <f t="shared" si="33"/>
        <v>-9.8143715376863837E-16</v>
      </c>
      <c r="I426" s="30">
        <f t="shared" si="32"/>
        <v>35.509428203125012</v>
      </c>
      <c r="K426" s="30"/>
      <c r="L426" s="30"/>
      <c r="M426" s="30">
        <v>0</v>
      </c>
      <c r="N426" s="30"/>
    </row>
    <row r="427" spans="2:15" x14ac:dyDescent="0.25">
      <c r="B427">
        <v>423</v>
      </c>
      <c r="C427" s="28">
        <f t="shared" si="31"/>
        <v>-2.3092638912203256E-14</v>
      </c>
      <c r="D427" t="s">
        <v>19</v>
      </c>
      <c r="E427">
        <v>4.2500000000000003E-2</v>
      </c>
      <c r="F427" t="s">
        <v>13</v>
      </c>
      <c r="G427" s="29">
        <f t="shared" si="33"/>
        <v>-9.8143715376863837E-16</v>
      </c>
      <c r="I427" s="30">
        <f t="shared" si="32"/>
        <v>35.509428203125012</v>
      </c>
      <c r="K427" s="30"/>
      <c r="L427" s="30"/>
      <c r="M427" s="30"/>
      <c r="N427" s="30"/>
    </row>
    <row r="428" spans="2:15" x14ac:dyDescent="0.25">
      <c r="B428">
        <v>424</v>
      </c>
      <c r="C428" s="28">
        <f t="shared" si="31"/>
        <v>-2.3092638912203256E-14</v>
      </c>
      <c r="D428" t="s">
        <v>19</v>
      </c>
      <c r="E428">
        <v>4.2500000000000003E-2</v>
      </c>
      <c r="F428" t="s">
        <v>13</v>
      </c>
      <c r="G428" s="29">
        <f t="shared" si="33"/>
        <v>-9.8143715376863837E-16</v>
      </c>
      <c r="I428" s="30">
        <f t="shared" si="32"/>
        <v>35.509428203125012</v>
      </c>
      <c r="K428" s="30"/>
      <c r="L428" s="30"/>
      <c r="M428" s="30"/>
      <c r="N428" s="30"/>
    </row>
    <row r="429" spans="2:15" x14ac:dyDescent="0.25">
      <c r="B429">
        <v>425</v>
      </c>
      <c r="C429" s="28">
        <f t="shared" si="31"/>
        <v>-2.3092638912203256E-14</v>
      </c>
      <c r="D429" t="s">
        <v>19</v>
      </c>
      <c r="E429">
        <v>4.2500000000000003E-2</v>
      </c>
      <c r="F429" t="s">
        <v>13</v>
      </c>
      <c r="G429" s="29">
        <f t="shared" si="33"/>
        <v>-9.8143715376863837E-16</v>
      </c>
      <c r="I429" s="30">
        <f t="shared" si="32"/>
        <v>35.509428203125012</v>
      </c>
      <c r="K429" s="30"/>
      <c r="L429" s="30"/>
      <c r="M429" s="30"/>
      <c r="N429" s="30"/>
    </row>
    <row r="430" spans="2:15" x14ac:dyDescent="0.25">
      <c r="B430">
        <v>426</v>
      </c>
      <c r="C430" s="28">
        <f t="shared" si="31"/>
        <v>-2.3092638912203256E-14</v>
      </c>
      <c r="D430" t="s">
        <v>19</v>
      </c>
      <c r="E430">
        <v>4.2500000000000003E-2</v>
      </c>
      <c r="F430" t="s">
        <v>13</v>
      </c>
      <c r="G430" s="29">
        <f t="shared" si="33"/>
        <v>-9.8143715376863837E-16</v>
      </c>
      <c r="I430" s="30">
        <f t="shared" si="32"/>
        <v>35.509428203125012</v>
      </c>
      <c r="K430" s="30"/>
      <c r="L430" s="30"/>
      <c r="M430" s="30"/>
      <c r="N430" s="30"/>
    </row>
    <row r="431" spans="2:15" x14ac:dyDescent="0.25">
      <c r="B431">
        <v>427</v>
      </c>
      <c r="C431" s="28">
        <f t="shared" si="31"/>
        <v>-2.3092638912203256E-14</v>
      </c>
      <c r="D431" t="s">
        <v>19</v>
      </c>
      <c r="E431">
        <v>4.2500000000000003E-2</v>
      </c>
      <c r="F431" t="s">
        <v>13</v>
      </c>
      <c r="G431" s="29">
        <f t="shared" si="33"/>
        <v>-9.8143715376863837E-16</v>
      </c>
      <c r="I431" s="30">
        <f t="shared" si="32"/>
        <v>35.509428203125012</v>
      </c>
      <c r="K431" s="30"/>
      <c r="L431" s="30"/>
      <c r="M431" s="30"/>
      <c r="N431" s="30"/>
    </row>
    <row r="432" spans="2:15" x14ac:dyDescent="0.25">
      <c r="B432">
        <v>428</v>
      </c>
      <c r="C432" s="28">
        <f t="shared" si="31"/>
        <v>-2.3092638912203256E-14</v>
      </c>
      <c r="D432" t="s">
        <v>19</v>
      </c>
      <c r="E432">
        <v>4.2500000000000003E-2</v>
      </c>
      <c r="F432" t="s">
        <v>13</v>
      </c>
      <c r="G432" s="29">
        <f t="shared" si="33"/>
        <v>-9.8143715376863837E-16</v>
      </c>
      <c r="I432" s="30">
        <f t="shared" si="32"/>
        <v>35.509428203125012</v>
      </c>
      <c r="K432" s="30"/>
      <c r="L432" s="30"/>
      <c r="M432" s="30"/>
      <c r="N432" s="30"/>
    </row>
    <row r="433" spans="2:14" x14ac:dyDescent="0.25">
      <c r="B433">
        <v>429</v>
      </c>
      <c r="C433" s="28">
        <f t="shared" si="31"/>
        <v>-2.3092638912203256E-14</v>
      </c>
      <c r="D433" t="s">
        <v>19</v>
      </c>
      <c r="E433">
        <v>4.2500000000000003E-2</v>
      </c>
      <c r="F433" t="s">
        <v>13</v>
      </c>
      <c r="G433" s="29">
        <f t="shared" si="33"/>
        <v>-9.8143715376863837E-16</v>
      </c>
      <c r="I433" s="30">
        <f t="shared" si="32"/>
        <v>35.509428203125012</v>
      </c>
      <c r="K433" s="30"/>
      <c r="L433" s="30"/>
      <c r="M433" s="30"/>
      <c r="N433" s="30"/>
    </row>
    <row r="434" spans="2:14" x14ac:dyDescent="0.25">
      <c r="B434">
        <v>430</v>
      </c>
      <c r="C434" s="28">
        <f t="shared" si="31"/>
        <v>-2.3092638912203256E-14</v>
      </c>
      <c r="D434" t="s">
        <v>19</v>
      </c>
      <c r="E434">
        <v>4.2500000000000003E-2</v>
      </c>
      <c r="F434" t="s">
        <v>13</v>
      </c>
      <c r="G434" s="29">
        <f t="shared" si="33"/>
        <v>-9.8143715376863837E-16</v>
      </c>
      <c r="I434" s="30">
        <f t="shared" si="32"/>
        <v>35.509428203125012</v>
      </c>
      <c r="K434" s="30"/>
      <c r="L434" s="30"/>
      <c r="M434" s="30"/>
      <c r="N434" s="30"/>
    </row>
    <row r="435" spans="2:14" x14ac:dyDescent="0.25">
      <c r="B435">
        <v>431</v>
      </c>
      <c r="C435" s="28">
        <f t="shared" si="31"/>
        <v>-2.3092638912203256E-14</v>
      </c>
      <c r="D435" t="s">
        <v>19</v>
      </c>
      <c r="E435">
        <v>4.2500000000000003E-2</v>
      </c>
      <c r="F435" t="s">
        <v>13</v>
      </c>
      <c r="G435" s="29">
        <f t="shared" si="33"/>
        <v>-9.8143715376863837E-16</v>
      </c>
      <c r="I435" s="30">
        <f t="shared" si="32"/>
        <v>35.509428203125012</v>
      </c>
      <c r="K435" s="30"/>
      <c r="L435" s="30"/>
      <c r="M435" s="30"/>
      <c r="N435" s="30"/>
    </row>
    <row r="436" spans="2:14" x14ac:dyDescent="0.25">
      <c r="B436">
        <v>432</v>
      </c>
      <c r="C436" s="28">
        <f t="shared" si="31"/>
        <v>-2.3092638912203256E-14</v>
      </c>
      <c r="D436" t="s">
        <v>19</v>
      </c>
      <c r="E436">
        <v>4.2500000000000003E-2</v>
      </c>
      <c r="F436" t="s">
        <v>13</v>
      </c>
      <c r="G436" s="29">
        <f t="shared" si="33"/>
        <v>-9.8143715376863837E-16</v>
      </c>
      <c r="I436" s="30">
        <f t="shared" si="32"/>
        <v>35.509428203125012</v>
      </c>
      <c r="K436" s="30"/>
      <c r="L436" s="30"/>
      <c r="M436" s="30"/>
      <c r="N436" s="30"/>
    </row>
    <row r="437" spans="2:14" x14ac:dyDescent="0.25">
      <c r="B437">
        <v>433</v>
      </c>
      <c r="C437" s="28">
        <f t="shared" si="31"/>
        <v>-2.3092638912203256E-14</v>
      </c>
      <c r="D437" t="s">
        <v>19</v>
      </c>
      <c r="E437">
        <v>4.2500000000000003E-2</v>
      </c>
      <c r="F437" t="s">
        <v>13</v>
      </c>
      <c r="G437" s="29">
        <f t="shared" si="33"/>
        <v>-9.8143715376863837E-16</v>
      </c>
      <c r="I437" s="30">
        <f t="shared" si="32"/>
        <v>35.509428203125012</v>
      </c>
      <c r="K437" s="30"/>
      <c r="L437" s="30"/>
      <c r="M437" s="30"/>
      <c r="N437" s="30"/>
    </row>
    <row r="438" spans="2:14" x14ac:dyDescent="0.25">
      <c r="B438">
        <v>434</v>
      </c>
      <c r="C438" s="28">
        <f t="shared" si="31"/>
        <v>-2.3092638912203256E-14</v>
      </c>
      <c r="D438" t="s">
        <v>19</v>
      </c>
      <c r="E438">
        <v>4.2500000000000003E-2</v>
      </c>
      <c r="F438" t="s">
        <v>13</v>
      </c>
      <c r="G438" s="29">
        <f t="shared" si="33"/>
        <v>-9.8143715376863837E-16</v>
      </c>
      <c r="I438" s="30">
        <f t="shared" si="32"/>
        <v>35.509428203125012</v>
      </c>
      <c r="K438" s="30"/>
      <c r="L438" s="30"/>
      <c r="M438" s="30"/>
      <c r="N438" s="30"/>
    </row>
    <row r="439" spans="2:14" x14ac:dyDescent="0.25">
      <c r="B439">
        <v>435</v>
      </c>
      <c r="C439" s="28">
        <f t="shared" si="31"/>
        <v>-2.3092638912203256E-14</v>
      </c>
      <c r="D439" t="s">
        <v>19</v>
      </c>
      <c r="E439">
        <v>4.2500000000000003E-2</v>
      </c>
      <c r="F439" t="s">
        <v>13</v>
      </c>
      <c r="G439" s="29">
        <f t="shared" si="33"/>
        <v>-9.8143715376863837E-16</v>
      </c>
      <c r="I439" s="30">
        <f t="shared" si="32"/>
        <v>35.509428203125012</v>
      </c>
      <c r="K439" s="30"/>
      <c r="L439" s="30"/>
      <c r="M439" s="30"/>
      <c r="N439" s="30"/>
    </row>
    <row r="440" spans="2:14" x14ac:dyDescent="0.25">
      <c r="B440">
        <v>436</v>
      </c>
      <c r="C440" s="28">
        <f t="shared" si="31"/>
        <v>-2.3092638912203256E-14</v>
      </c>
      <c r="D440" t="s">
        <v>19</v>
      </c>
      <c r="E440">
        <v>4.2500000000000003E-2</v>
      </c>
      <c r="F440" t="s">
        <v>13</v>
      </c>
      <c r="G440" s="29">
        <f t="shared" si="33"/>
        <v>-9.8143715376863837E-16</v>
      </c>
      <c r="I440" s="30">
        <f t="shared" si="32"/>
        <v>35.509428203125012</v>
      </c>
      <c r="K440" s="30"/>
      <c r="L440" s="30"/>
      <c r="M440" s="30"/>
      <c r="N440" s="30"/>
    </row>
    <row r="441" spans="2:14" x14ac:dyDescent="0.25">
      <c r="B441">
        <v>437</v>
      </c>
      <c r="C441" s="28">
        <f t="shared" si="31"/>
        <v>-2.3092638912203256E-14</v>
      </c>
      <c r="D441" t="s">
        <v>19</v>
      </c>
      <c r="E441">
        <v>4.2500000000000003E-2</v>
      </c>
      <c r="F441" t="s">
        <v>13</v>
      </c>
      <c r="G441" s="29">
        <f t="shared" si="33"/>
        <v>-9.8143715376863837E-16</v>
      </c>
      <c r="I441" s="30">
        <f t="shared" si="32"/>
        <v>35.509428203125012</v>
      </c>
      <c r="K441" s="30"/>
      <c r="L441" s="30"/>
      <c r="M441" s="30"/>
      <c r="N441" s="30"/>
    </row>
    <row r="442" spans="2:14" x14ac:dyDescent="0.25">
      <c r="B442">
        <v>438</v>
      </c>
      <c r="C442" s="28">
        <f t="shared" si="31"/>
        <v>-2.3092638912203256E-14</v>
      </c>
      <c r="D442" t="s">
        <v>19</v>
      </c>
      <c r="E442">
        <v>4.2500000000000003E-2</v>
      </c>
      <c r="F442" t="s">
        <v>13</v>
      </c>
      <c r="G442" s="29">
        <f t="shared" si="33"/>
        <v>-9.8143715376863837E-16</v>
      </c>
      <c r="I442" s="30">
        <f t="shared" si="32"/>
        <v>35.509428203125012</v>
      </c>
      <c r="K442" s="30"/>
      <c r="L442" s="30"/>
      <c r="M442" s="30"/>
      <c r="N442" s="30"/>
    </row>
    <row r="443" spans="2:14" x14ac:dyDescent="0.25">
      <c r="B443">
        <v>439</v>
      </c>
      <c r="C443" s="28">
        <f t="shared" si="31"/>
        <v>-2.3092638912203256E-14</v>
      </c>
      <c r="D443" t="s">
        <v>19</v>
      </c>
      <c r="E443">
        <v>4.2500000000000003E-2</v>
      </c>
      <c r="F443" t="s">
        <v>13</v>
      </c>
      <c r="G443" s="29">
        <f t="shared" si="33"/>
        <v>-9.8143715376863837E-16</v>
      </c>
      <c r="I443" s="30">
        <f t="shared" si="32"/>
        <v>35.509428203125012</v>
      </c>
      <c r="K443" s="30"/>
      <c r="L443" s="30"/>
      <c r="M443" s="30"/>
      <c r="N443" s="30"/>
    </row>
    <row r="444" spans="2:14" x14ac:dyDescent="0.25">
      <c r="B444">
        <v>440</v>
      </c>
      <c r="C444" s="28">
        <f t="shared" si="31"/>
        <v>-2.3092638912203256E-14</v>
      </c>
      <c r="D444" t="s">
        <v>19</v>
      </c>
      <c r="E444">
        <v>4.2500000000000003E-2</v>
      </c>
      <c r="F444" t="s">
        <v>13</v>
      </c>
      <c r="G444" s="29">
        <f t="shared" si="33"/>
        <v>-9.8143715376863837E-16</v>
      </c>
      <c r="I444" s="30">
        <f t="shared" si="32"/>
        <v>35.509428203125012</v>
      </c>
      <c r="K444" s="30"/>
      <c r="L444" s="30"/>
      <c r="M444" s="30"/>
      <c r="N444" s="30"/>
    </row>
    <row r="445" spans="2:14" x14ac:dyDescent="0.25">
      <c r="B445">
        <v>441</v>
      </c>
      <c r="C445" s="28">
        <f t="shared" si="31"/>
        <v>-2.3092638912203256E-14</v>
      </c>
      <c r="D445" t="s">
        <v>19</v>
      </c>
      <c r="E445">
        <v>4.2500000000000003E-2</v>
      </c>
      <c r="F445" t="s">
        <v>13</v>
      </c>
      <c r="G445" s="29">
        <f t="shared" si="33"/>
        <v>-9.8143715376863837E-16</v>
      </c>
      <c r="I445" s="30">
        <f t="shared" si="32"/>
        <v>35.509428203125012</v>
      </c>
      <c r="K445" s="30"/>
      <c r="L445" s="30"/>
      <c r="M445" s="30"/>
      <c r="N445" s="30"/>
    </row>
    <row r="446" spans="2:14" x14ac:dyDescent="0.25">
      <c r="B446">
        <v>442</v>
      </c>
      <c r="C446" s="28">
        <f t="shared" si="31"/>
        <v>-2.3092638912203256E-14</v>
      </c>
      <c r="D446" t="s">
        <v>19</v>
      </c>
      <c r="E446">
        <v>4.2500000000000003E-2</v>
      </c>
      <c r="F446" t="s">
        <v>13</v>
      </c>
      <c r="G446" s="29">
        <f t="shared" si="33"/>
        <v>-9.8143715376863837E-16</v>
      </c>
      <c r="I446" s="30">
        <f t="shared" si="32"/>
        <v>35.509428203125012</v>
      </c>
      <c r="K446" s="30"/>
      <c r="L446" s="30"/>
      <c r="M446" s="30"/>
      <c r="N446" s="30"/>
    </row>
    <row r="447" spans="2:14" x14ac:dyDescent="0.25">
      <c r="B447">
        <v>443</v>
      </c>
      <c r="C447" s="28">
        <f t="shared" si="31"/>
        <v>-2.3092638912203256E-14</v>
      </c>
      <c r="D447" t="s">
        <v>19</v>
      </c>
      <c r="E447">
        <v>4.2500000000000003E-2</v>
      </c>
      <c r="F447" t="s">
        <v>13</v>
      </c>
      <c r="G447" s="29">
        <f t="shared" si="33"/>
        <v>-9.8143715376863837E-16</v>
      </c>
      <c r="I447" s="30">
        <f t="shared" si="32"/>
        <v>35.509428203125012</v>
      </c>
      <c r="K447" s="30"/>
      <c r="L447" s="30"/>
      <c r="M447" s="30"/>
      <c r="N447" s="30"/>
    </row>
    <row r="448" spans="2:14" x14ac:dyDescent="0.25">
      <c r="B448">
        <v>444</v>
      </c>
      <c r="C448" s="28">
        <f t="shared" si="31"/>
        <v>-2.3092638912203256E-14</v>
      </c>
      <c r="D448" t="s">
        <v>19</v>
      </c>
      <c r="E448">
        <v>4.2500000000000003E-2</v>
      </c>
      <c r="F448" t="s">
        <v>13</v>
      </c>
      <c r="G448" s="29">
        <f t="shared" si="33"/>
        <v>-9.8143715376863837E-16</v>
      </c>
      <c r="I448" s="30">
        <f t="shared" si="32"/>
        <v>35.509428203125012</v>
      </c>
      <c r="K448" s="30"/>
      <c r="L448" s="30"/>
      <c r="M448" s="30"/>
      <c r="N448" s="30"/>
    </row>
    <row r="449" spans="2:15" x14ac:dyDescent="0.25">
      <c r="B449">
        <v>445</v>
      </c>
      <c r="C449" s="28">
        <f t="shared" si="31"/>
        <v>-2.3092638912203256E-14</v>
      </c>
      <c r="D449" t="s">
        <v>19</v>
      </c>
      <c r="E449">
        <v>4.2500000000000003E-2</v>
      </c>
      <c r="F449" t="s">
        <v>13</v>
      </c>
      <c r="G449" s="29">
        <f t="shared" si="33"/>
        <v>-9.8143715376863837E-16</v>
      </c>
      <c r="I449" s="30">
        <f t="shared" si="32"/>
        <v>35.509428203125012</v>
      </c>
      <c r="K449" s="30"/>
      <c r="L449" s="30"/>
      <c r="M449" s="30"/>
      <c r="N449" s="30"/>
    </row>
    <row r="450" spans="2:15" x14ac:dyDescent="0.25">
      <c r="B450">
        <v>446</v>
      </c>
      <c r="C450" s="28">
        <f t="shared" si="31"/>
        <v>-2.3092638912203256E-14</v>
      </c>
      <c r="D450" t="s">
        <v>19</v>
      </c>
      <c r="E450">
        <v>4.2500000000000003E-2</v>
      </c>
      <c r="F450" t="s">
        <v>13</v>
      </c>
      <c r="G450" s="29">
        <f t="shared" si="33"/>
        <v>-9.8143715376863837E-16</v>
      </c>
      <c r="I450" s="30">
        <f t="shared" si="32"/>
        <v>35.509428203125012</v>
      </c>
      <c r="K450" s="30"/>
      <c r="L450" s="30"/>
      <c r="M450" s="30"/>
      <c r="N450" s="30"/>
    </row>
    <row r="451" spans="2:15" x14ac:dyDescent="0.25">
      <c r="B451">
        <v>447</v>
      </c>
      <c r="C451" s="28">
        <f t="shared" si="31"/>
        <v>-2.3092638912203256E-14</v>
      </c>
      <c r="D451" t="s">
        <v>19</v>
      </c>
      <c r="E451">
        <v>4.2500000000000003E-2</v>
      </c>
      <c r="F451" t="s">
        <v>13</v>
      </c>
      <c r="G451" s="29">
        <f t="shared" si="33"/>
        <v>-9.8143715376863837E-16</v>
      </c>
      <c r="I451" s="30">
        <f t="shared" si="32"/>
        <v>35.509428203125012</v>
      </c>
      <c r="K451" s="30"/>
      <c r="L451" s="30"/>
      <c r="M451" s="30"/>
      <c r="N451" s="30"/>
    </row>
    <row r="452" spans="2:15" x14ac:dyDescent="0.25">
      <c r="B452">
        <v>448</v>
      </c>
      <c r="C452" s="28">
        <f t="shared" si="31"/>
        <v>-2.3092638912203256E-14</v>
      </c>
      <c r="D452" t="s">
        <v>19</v>
      </c>
      <c r="E452">
        <v>4.2500000000000003E-2</v>
      </c>
      <c r="F452" t="s">
        <v>13</v>
      </c>
      <c r="G452" s="29">
        <f t="shared" si="33"/>
        <v>-9.8143715376863837E-16</v>
      </c>
      <c r="I452" s="30">
        <f t="shared" si="32"/>
        <v>35.509428203125012</v>
      </c>
      <c r="K452" s="30"/>
      <c r="L452" s="30"/>
      <c r="M452" s="30"/>
      <c r="N452" s="30"/>
    </row>
    <row r="453" spans="2:15" x14ac:dyDescent="0.25">
      <c r="B453">
        <v>449</v>
      </c>
      <c r="C453" s="28">
        <f t="shared" si="31"/>
        <v>-2.3092638912203256E-14</v>
      </c>
      <c r="D453" t="s">
        <v>19</v>
      </c>
      <c r="E453">
        <v>4.2500000000000003E-2</v>
      </c>
      <c r="F453" t="s">
        <v>13</v>
      </c>
      <c r="G453" s="29">
        <f t="shared" si="33"/>
        <v>-9.8143715376863837E-16</v>
      </c>
      <c r="I453" s="30">
        <f t="shared" si="32"/>
        <v>35.509428203125012</v>
      </c>
      <c r="K453" s="30"/>
      <c r="L453" s="30"/>
      <c r="M453" s="30"/>
      <c r="N453" s="30"/>
    </row>
    <row r="454" spans="2:15" x14ac:dyDescent="0.25">
      <c r="B454" s="31">
        <v>450</v>
      </c>
      <c r="C454" s="28">
        <f t="shared" si="31"/>
        <v>-2.3092638912203256E-14</v>
      </c>
      <c r="D454" s="31" t="s">
        <v>19</v>
      </c>
      <c r="E454" s="31">
        <v>4.2500000000000003E-2</v>
      </c>
      <c r="F454" s="31" t="s">
        <v>13</v>
      </c>
      <c r="G454" s="32">
        <f t="shared" si="33"/>
        <v>-9.8143715376863837E-16</v>
      </c>
      <c r="H454" s="31"/>
      <c r="I454" s="33">
        <f t="shared" si="32"/>
        <v>35.509428203125012</v>
      </c>
      <c r="J454" s="31"/>
      <c r="K454" s="33"/>
      <c r="L454" s="33"/>
      <c r="M454" s="33"/>
      <c r="N454" s="33"/>
      <c r="O454" t="s">
        <v>35</v>
      </c>
    </row>
    <row r="455" spans="2:15" x14ac:dyDescent="0.25">
      <c r="B455">
        <v>451</v>
      </c>
      <c r="C455" s="28">
        <f t="shared" ref="C455:C518" si="34">C454+K454+N454-L454</f>
        <v>-2.3092638912203256E-14</v>
      </c>
      <c r="D455" t="s">
        <v>19</v>
      </c>
      <c r="E455">
        <v>4.2500000000000003E-2</v>
      </c>
      <c r="F455" t="s">
        <v>13</v>
      </c>
      <c r="G455" s="29">
        <f t="shared" si="33"/>
        <v>-9.8143715376863837E-16</v>
      </c>
      <c r="I455" s="30">
        <f t="shared" ref="I455:I518" si="35">(I454-K454)+G455-M454</f>
        <v>35.509428203125012</v>
      </c>
      <c r="K455" s="30"/>
      <c r="L455" s="30"/>
      <c r="M455" s="30"/>
      <c r="N455" s="30"/>
    </row>
    <row r="456" spans="2:15" x14ac:dyDescent="0.25">
      <c r="B456">
        <v>452</v>
      </c>
      <c r="C456" s="28">
        <f t="shared" si="34"/>
        <v>-2.3092638912203256E-14</v>
      </c>
      <c r="D456" t="s">
        <v>19</v>
      </c>
      <c r="E456">
        <v>4.2500000000000003E-2</v>
      </c>
      <c r="F456" t="s">
        <v>13</v>
      </c>
      <c r="G456" s="29">
        <f t="shared" si="33"/>
        <v>-9.8143715376863837E-16</v>
      </c>
      <c r="I456" s="30">
        <f t="shared" si="35"/>
        <v>35.509428203125012</v>
      </c>
      <c r="K456" s="30"/>
      <c r="L456" s="30"/>
      <c r="M456" s="30"/>
      <c r="N456" s="30"/>
    </row>
    <row r="457" spans="2:15" x14ac:dyDescent="0.25">
      <c r="B457">
        <v>453</v>
      </c>
      <c r="C457" s="28">
        <f t="shared" si="34"/>
        <v>-2.3092638912203256E-14</v>
      </c>
      <c r="D457" t="s">
        <v>19</v>
      </c>
      <c r="E457">
        <v>4.2500000000000003E-2</v>
      </c>
      <c r="F457" t="s">
        <v>13</v>
      </c>
      <c r="G457" s="29">
        <f t="shared" si="33"/>
        <v>-9.8143715376863837E-16</v>
      </c>
      <c r="I457" s="30">
        <f t="shared" si="35"/>
        <v>35.509428203125012</v>
      </c>
      <c r="K457" s="30"/>
      <c r="L457" s="30"/>
      <c r="M457" s="30"/>
      <c r="N457" s="30"/>
    </row>
    <row r="458" spans="2:15" x14ac:dyDescent="0.25">
      <c r="B458">
        <v>454</v>
      </c>
      <c r="C458" s="28">
        <f t="shared" si="34"/>
        <v>-2.3092638912203256E-14</v>
      </c>
      <c r="D458" t="s">
        <v>19</v>
      </c>
      <c r="E458">
        <v>4.2500000000000003E-2</v>
      </c>
      <c r="F458" t="s">
        <v>13</v>
      </c>
      <c r="G458" s="29">
        <f t="shared" si="33"/>
        <v>-9.8143715376863837E-16</v>
      </c>
      <c r="I458" s="30">
        <f t="shared" si="35"/>
        <v>35.509428203125012</v>
      </c>
      <c r="K458" s="30"/>
      <c r="L458" s="30"/>
      <c r="M458" s="30"/>
      <c r="N458" s="30"/>
    </row>
    <row r="459" spans="2:15" x14ac:dyDescent="0.25">
      <c r="B459">
        <v>455</v>
      </c>
      <c r="C459" s="28">
        <f t="shared" si="34"/>
        <v>-2.3092638912203256E-14</v>
      </c>
      <c r="D459" t="s">
        <v>19</v>
      </c>
      <c r="E459">
        <v>4.2500000000000003E-2</v>
      </c>
      <c r="F459" t="s">
        <v>13</v>
      </c>
      <c r="G459" s="29">
        <f t="shared" si="33"/>
        <v>-9.8143715376863837E-16</v>
      </c>
      <c r="I459" s="30">
        <f t="shared" si="35"/>
        <v>35.509428203125012</v>
      </c>
      <c r="K459" s="30"/>
      <c r="L459" s="30"/>
      <c r="M459" s="30"/>
      <c r="N459" s="30"/>
    </row>
    <row r="460" spans="2:15" x14ac:dyDescent="0.25">
      <c r="B460">
        <v>456</v>
      </c>
      <c r="C460" s="28">
        <f t="shared" si="34"/>
        <v>-2.3092638912203256E-14</v>
      </c>
      <c r="D460" t="s">
        <v>19</v>
      </c>
      <c r="E460">
        <v>4.2500000000000003E-2</v>
      </c>
      <c r="F460" t="s">
        <v>13</v>
      </c>
      <c r="G460" s="29">
        <f t="shared" si="33"/>
        <v>-9.8143715376863837E-16</v>
      </c>
      <c r="I460" s="30">
        <f t="shared" si="35"/>
        <v>35.509428203125012</v>
      </c>
      <c r="K460" s="30"/>
      <c r="L460" s="30"/>
      <c r="M460" s="30"/>
      <c r="N460" s="30"/>
    </row>
    <row r="461" spans="2:15" x14ac:dyDescent="0.25">
      <c r="B461">
        <v>457</v>
      </c>
      <c r="C461" s="28">
        <f t="shared" si="34"/>
        <v>-2.3092638912203256E-14</v>
      </c>
      <c r="D461" t="s">
        <v>19</v>
      </c>
      <c r="E461">
        <v>4.2500000000000003E-2</v>
      </c>
      <c r="F461" t="s">
        <v>13</v>
      </c>
      <c r="G461" s="29">
        <f t="shared" si="33"/>
        <v>-9.8143715376863837E-16</v>
      </c>
      <c r="I461" s="30">
        <f t="shared" si="35"/>
        <v>35.509428203125012</v>
      </c>
      <c r="K461" s="30"/>
      <c r="L461" s="30"/>
      <c r="M461" s="30"/>
      <c r="N461" s="30"/>
    </row>
    <row r="462" spans="2:15" x14ac:dyDescent="0.25">
      <c r="B462">
        <v>458</v>
      </c>
      <c r="C462" s="28">
        <f t="shared" si="34"/>
        <v>-2.3092638912203256E-14</v>
      </c>
      <c r="D462" t="s">
        <v>19</v>
      </c>
      <c r="E462">
        <v>4.2500000000000003E-2</v>
      </c>
      <c r="F462" t="s">
        <v>13</v>
      </c>
      <c r="G462" s="29">
        <f t="shared" si="33"/>
        <v>-9.8143715376863837E-16</v>
      </c>
      <c r="I462" s="30">
        <f t="shared" si="35"/>
        <v>35.509428203125012</v>
      </c>
      <c r="K462" s="30"/>
      <c r="L462" s="30"/>
      <c r="M462" s="30"/>
      <c r="N462" s="30"/>
    </row>
    <row r="463" spans="2:15" x14ac:dyDescent="0.25">
      <c r="B463">
        <v>459</v>
      </c>
      <c r="C463" s="28">
        <f t="shared" si="34"/>
        <v>-2.3092638912203256E-14</v>
      </c>
      <c r="D463" t="s">
        <v>19</v>
      </c>
      <c r="E463">
        <v>4.2500000000000003E-2</v>
      </c>
      <c r="F463" t="s">
        <v>13</v>
      </c>
      <c r="G463" s="29">
        <f t="shared" si="33"/>
        <v>-9.8143715376863837E-16</v>
      </c>
      <c r="I463" s="30">
        <f t="shared" si="35"/>
        <v>35.509428203125012</v>
      </c>
      <c r="K463" s="30"/>
      <c r="L463" s="30"/>
      <c r="M463" s="30"/>
      <c r="N463" s="30"/>
    </row>
    <row r="464" spans="2:15" x14ac:dyDescent="0.25">
      <c r="B464">
        <v>460</v>
      </c>
      <c r="C464" s="28">
        <f t="shared" si="34"/>
        <v>-2.3092638912203256E-14</v>
      </c>
      <c r="D464" t="s">
        <v>19</v>
      </c>
      <c r="E464">
        <v>4.2500000000000003E-2</v>
      </c>
      <c r="F464" t="s">
        <v>13</v>
      </c>
      <c r="G464" s="29">
        <f t="shared" ref="G464:G527" si="36">C464*E464</f>
        <v>-9.8143715376863837E-16</v>
      </c>
      <c r="I464" s="30">
        <f t="shared" si="35"/>
        <v>35.509428203125012</v>
      </c>
      <c r="K464" s="30"/>
      <c r="L464" s="30"/>
      <c r="M464" s="30"/>
      <c r="N464" s="30"/>
    </row>
    <row r="465" spans="2:14" x14ac:dyDescent="0.25">
      <c r="B465">
        <v>461</v>
      </c>
      <c r="C465" s="28">
        <f t="shared" si="34"/>
        <v>-2.3092638912203256E-14</v>
      </c>
      <c r="D465" t="s">
        <v>19</v>
      </c>
      <c r="E465">
        <v>4.2500000000000003E-2</v>
      </c>
      <c r="F465" t="s">
        <v>13</v>
      </c>
      <c r="G465" s="29">
        <f t="shared" si="36"/>
        <v>-9.8143715376863837E-16</v>
      </c>
      <c r="I465" s="30">
        <f t="shared" si="35"/>
        <v>35.509428203125012</v>
      </c>
      <c r="K465" s="30"/>
      <c r="L465" s="30"/>
      <c r="M465" s="30"/>
      <c r="N465" s="30"/>
    </row>
    <row r="466" spans="2:14" x14ac:dyDescent="0.25">
      <c r="B466">
        <v>462</v>
      </c>
      <c r="C466" s="28">
        <f t="shared" si="34"/>
        <v>-2.3092638912203256E-14</v>
      </c>
      <c r="D466" t="s">
        <v>19</v>
      </c>
      <c r="E466">
        <v>4.2500000000000003E-2</v>
      </c>
      <c r="F466" t="s">
        <v>13</v>
      </c>
      <c r="G466" s="29">
        <f t="shared" si="36"/>
        <v>-9.8143715376863837E-16</v>
      </c>
      <c r="I466" s="30">
        <f t="shared" si="35"/>
        <v>35.509428203125012</v>
      </c>
      <c r="K466" s="30"/>
      <c r="L466" s="30"/>
      <c r="M466" s="30"/>
      <c r="N466" s="30"/>
    </row>
    <row r="467" spans="2:14" x14ac:dyDescent="0.25">
      <c r="B467">
        <v>463</v>
      </c>
      <c r="C467" s="28">
        <f t="shared" si="34"/>
        <v>-2.3092638912203256E-14</v>
      </c>
      <c r="D467" t="s">
        <v>19</v>
      </c>
      <c r="E467">
        <v>4.2500000000000003E-2</v>
      </c>
      <c r="F467" t="s">
        <v>13</v>
      </c>
      <c r="G467" s="29">
        <f t="shared" si="36"/>
        <v>-9.8143715376863837E-16</v>
      </c>
      <c r="I467" s="30">
        <f t="shared" si="35"/>
        <v>35.509428203125012</v>
      </c>
      <c r="K467" s="30"/>
      <c r="L467" s="30"/>
      <c r="M467" s="30"/>
      <c r="N467" s="30"/>
    </row>
    <row r="468" spans="2:14" x14ac:dyDescent="0.25">
      <c r="B468">
        <v>464</v>
      </c>
      <c r="C468" s="28">
        <f t="shared" si="34"/>
        <v>-2.3092638912203256E-14</v>
      </c>
      <c r="D468" t="s">
        <v>19</v>
      </c>
      <c r="E468">
        <v>4.2500000000000003E-2</v>
      </c>
      <c r="F468" t="s">
        <v>13</v>
      </c>
      <c r="G468" s="29">
        <f t="shared" si="36"/>
        <v>-9.8143715376863837E-16</v>
      </c>
      <c r="I468" s="30">
        <f t="shared" si="35"/>
        <v>35.509428203125012</v>
      </c>
      <c r="K468" s="30"/>
      <c r="L468" s="30"/>
      <c r="M468" s="30"/>
      <c r="N468" s="30"/>
    </row>
    <row r="469" spans="2:14" x14ac:dyDescent="0.25">
      <c r="B469">
        <v>465</v>
      </c>
      <c r="C469" s="28">
        <f t="shared" si="34"/>
        <v>-2.3092638912203256E-14</v>
      </c>
      <c r="D469" t="s">
        <v>19</v>
      </c>
      <c r="E469">
        <v>4.2500000000000003E-2</v>
      </c>
      <c r="F469" t="s">
        <v>13</v>
      </c>
      <c r="G469" s="29">
        <f t="shared" si="36"/>
        <v>-9.8143715376863837E-16</v>
      </c>
      <c r="I469" s="30">
        <f t="shared" si="35"/>
        <v>35.509428203125012</v>
      </c>
      <c r="K469" s="30"/>
      <c r="L469" s="30"/>
      <c r="M469" s="30"/>
      <c r="N469" s="30"/>
    </row>
    <row r="470" spans="2:14" x14ac:dyDescent="0.25">
      <c r="B470">
        <v>466</v>
      </c>
      <c r="C470" s="28">
        <f t="shared" si="34"/>
        <v>-2.3092638912203256E-14</v>
      </c>
      <c r="D470" t="s">
        <v>19</v>
      </c>
      <c r="E470">
        <v>4.2500000000000003E-2</v>
      </c>
      <c r="F470" t="s">
        <v>13</v>
      </c>
      <c r="G470" s="29">
        <f t="shared" si="36"/>
        <v>-9.8143715376863837E-16</v>
      </c>
      <c r="I470" s="30">
        <f t="shared" si="35"/>
        <v>35.509428203125012</v>
      </c>
      <c r="K470" s="30"/>
      <c r="L470" s="30"/>
      <c r="M470" s="30"/>
      <c r="N470" s="30"/>
    </row>
    <row r="471" spans="2:14" x14ac:dyDescent="0.25">
      <c r="B471">
        <v>467</v>
      </c>
      <c r="C471" s="28">
        <f t="shared" si="34"/>
        <v>-2.3092638912203256E-14</v>
      </c>
      <c r="D471" t="s">
        <v>19</v>
      </c>
      <c r="E471">
        <v>4.2500000000000003E-2</v>
      </c>
      <c r="F471" t="s">
        <v>13</v>
      </c>
      <c r="G471" s="29">
        <f t="shared" si="36"/>
        <v>-9.8143715376863837E-16</v>
      </c>
      <c r="I471" s="30">
        <f t="shared" si="35"/>
        <v>35.509428203125012</v>
      </c>
      <c r="K471" s="30"/>
      <c r="L471" s="30"/>
      <c r="M471" s="30"/>
      <c r="N471" s="30"/>
    </row>
    <row r="472" spans="2:14" x14ac:dyDescent="0.25">
      <c r="B472">
        <v>468</v>
      </c>
      <c r="C472" s="28">
        <f t="shared" si="34"/>
        <v>-2.3092638912203256E-14</v>
      </c>
      <c r="D472" t="s">
        <v>19</v>
      </c>
      <c r="E472">
        <v>4.2500000000000003E-2</v>
      </c>
      <c r="F472" t="s">
        <v>13</v>
      </c>
      <c r="G472" s="29">
        <f t="shared" si="36"/>
        <v>-9.8143715376863837E-16</v>
      </c>
      <c r="I472" s="30">
        <f t="shared" si="35"/>
        <v>35.509428203125012</v>
      </c>
      <c r="K472" s="30"/>
      <c r="L472" s="30"/>
      <c r="M472" s="30"/>
      <c r="N472" s="30"/>
    </row>
    <row r="473" spans="2:14" x14ac:dyDescent="0.25">
      <c r="B473">
        <v>469</v>
      </c>
      <c r="C473" s="28">
        <f t="shared" si="34"/>
        <v>-2.3092638912203256E-14</v>
      </c>
      <c r="D473" t="s">
        <v>19</v>
      </c>
      <c r="E473">
        <v>4.2500000000000003E-2</v>
      </c>
      <c r="F473" t="s">
        <v>13</v>
      </c>
      <c r="G473" s="29">
        <f t="shared" si="36"/>
        <v>-9.8143715376863837E-16</v>
      </c>
      <c r="I473" s="30">
        <f t="shared" si="35"/>
        <v>35.509428203125012</v>
      </c>
      <c r="K473" s="30"/>
      <c r="L473" s="30"/>
      <c r="M473" s="30"/>
      <c r="N473" s="30"/>
    </row>
    <row r="474" spans="2:14" x14ac:dyDescent="0.25">
      <c r="B474">
        <v>470</v>
      </c>
      <c r="C474" s="28">
        <f t="shared" si="34"/>
        <v>-2.3092638912203256E-14</v>
      </c>
      <c r="D474" t="s">
        <v>19</v>
      </c>
      <c r="E474">
        <v>4.2500000000000003E-2</v>
      </c>
      <c r="F474" t="s">
        <v>13</v>
      </c>
      <c r="G474" s="29">
        <f t="shared" si="36"/>
        <v>-9.8143715376863837E-16</v>
      </c>
      <c r="I474" s="30">
        <f t="shared" si="35"/>
        <v>35.509428203125012</v>
      </c>
      <c r="K474" s="30"/>
      <c r="L474" s="30"/>
      <c r="M474" s="30"/>
      <c r="N474" s="30"/>
    </row>
    <row r="475" spans="2:14" x14ac:dyDescent="0.25">
      <c r="B475">
        <v>471</v>
      </c>
      <c r="C475" s="28">
        <f t="shared" si="34"/>
        <v>-2.3092638912203256E-14</v>
      </c>
      <c r="D475" t="s">
        <v>19</v>
      </c>
      <c r="E475">
        <v>4.2500000000000003E-2</v>
      </c>
      <c r="F475" t="s">
        <v>13</v>
      </c>
      <c r="G475" s="29">
        <f t="shared" si="36"/>
        <v>-9.8143715376863837E-16</v>
      </c>
      <c r="I475" s="30">
        <f t="shared" si="35"/>
        <v>35.509428203125012</v>
      </c>
      <c r="K475" s="30"/>
      <c r="L475" s="30"/>
      <c r="M475" s="30"/>
      <c r="N475" s="30"/>
    </row>
    <row r="476" spans="2:14" x14ac:dyDescent="0.25">
      <c r="B476">
        <v>472</v>
      </c>
      <c r="C476" s="28">
        <f t="shared" si="34"/>
        <v>-2.3092638912203256E-14</v>
      </c>
      <c r="D476" t="s">
        <v>19</v>
      </c>
      <c r="E476">
        <v>4.2500000000000003E-2</v>
      </c>
      <c r="F476" t="s">
        <v>13</v>
      </c>
      <c r="G476" s="29">
        <f t="shared" si="36"/>
        <v>-9.8143715376863837E-16</v>
      </c>
      <c r="I476" s="30">
        <f t="shared" si="35"/>
        <v>35.509428203125012</v>
      </c>
      <c r="K476" s="30"/>
      <c r="L476" s="30"/>
      <c r="M476" s="30"/>
      <c r="N476" s="30"/>
    </row>
    <row r="477" spans="2:14" x14ac:dyDescent="0.25">
      <c r="B477">
        <v>473</v>
      </c>
      <c r="C477" s="28">
        <f t="shared" si="34"/>
        <v>-2.3092638912203256E-14</v>
      </c>
      <c r="D477" t="s">
        <v>19</v>
      </c>
      <c r="E477">
        <v>4.2500000000000003E-2</v>
      </c>
      <c r="F477" t="s">
        <v>13</v>
      </c>
      <c r="G477" s="29">
        <f t="shared" si="36"/>
        <v>-9.8143715376863837E-16</v>
      </c>
      <c r="I477" s="30">
        <f t="shared" si="35"/>
        <v>35.509428203125012</v>
      </c>
      <c r="K477" s="30"/>
      <c r="L477" s="30"/>
      <c r="M477" s="30"/>
      <c r="N477" s="30"/>
    </row>
    <row r="478" spans="2:14" x14ac:dyDescent="0.25">
      <c r="B478">
        <v>474</v>
      </c>
      <c r="C478" s="28">
        <f t="shared" si="34"/>
        <v>-2.3092638912203256E-14</v>
      </c>
      <c r="D478" t="s">
        <v>19</v>
      </c>
      <c r="E478">
        <v>4.2500000000000003E-2</v>
      </c>
      <c r="F478" t="s">
        <v>13</v>
      </c>
      <c r="G478" s="29">
        <f t="shared" si="36"/>
        <v>-9.8143715376863837E-16</v>
      </c>
      <c r="I478" s="30">
        <f t="shared" si="35"/>
        <v>35.509428203125012</v>
      </c>
      <c r="K478" s="30"/>
      <c r="L478" s="30"/>
      <c r="M478" s="30"/>
      <c r="N478" s="30"/>
    </row>
    <row r="479" spans="2:14" x14ac:dyDescent="0.25">
      <c r="B479">
        <v>475</v>
      </c>
      <c r="C479" s="28">
        <f t="shared" si="34"/>
        <v>-2.3092638912203256E-14</v>
      </c>
      <c r="D479" t="s">
        <v>19</v>
      </c>
      <c r="E479">
        <v>4.2500000000000003E-2</v>
      </c>
      <c r="F479" t="s">
        <v>13</v>
      </c>
      <c r="G479" s="29">
        <f t="shared" si="36"/>
        <v>-9.8143715376863837E-16</v>
      </c>
      <c r="I479" s="30">
        <f t="shared" si="35"/>
        <v>35.509428203125012</v>
      </c>
      <c r="K479" s="30"/>
      <c r="L479" s="30"/>
      <c r="M479" s="30"/>
      <c r="N479" s="30"/>
    </row>
    <row r="480" spans="2:14" x14ac:dyDescent="0.25">
      <c r="B480">
        <v>476</v>
      </c>
      <c r="C480" s="28">
        <f t="shared" si="34"/>
        <v>-2.3092638912203256E-14</v>
      </c>
      <c r="D480" t="s">
        <v>19</v>
      </c>
      <c r="E480">
        <v>4.2500000000000003E-2</v>
      </c>
      <c r="F480" t="s">
        <v>13</v>
      </c>
      <c r="G480" s="29">
        <f t="shared" si="36"/>
        <v>-9.8143715376863837E-16</v>
      </c>
      <c r="I480" s="30">
        <f t="shared" si="35"/>
        <v>35.509428203125012</v>
      </c>
      <c r="K480" s="30"/>
      <c r="L480" s="30"/>
      <c r="M480" s="30"/>
      <c r="N480" s="30"/>
    </row>
    <row r="481" spans="2:15" x14ac:dyDescent="0.25">
      <c r="B481">
        <v>477</v>
      </c>
      <c r="C481" s="28">
        <f t="shared" si="34"/>
        <v>-2.3092638912203256E-14</v>
      </c>
      <c r="D481" t="s">
        <v>19</v>
      </c>
      <c r="E481">
        <v>4.2500000000000003E-2</v>
      </c>
      <c r="F481" t="s">
        <v>13</v>
      </c>
      <c r="G481" s="29">
        <f t="shared" si="36"/>
        <v>-9.8143715376863837E-16</v>
      </c>
      <c r="I481" s="30">
        <f t="shared" si="35"/>
        <v>35.509428203125012</v>
      </c>
      <c r="K481" s="30"/>
      <c r="L481" s="30"/>
      <c r="M481" s="30"/>
      <c r="N481" s="30"/>
    </row>
    <row r="482" spans="2:15" x14ac:dyDescent="0.25">
      <c r="B482">
        <v>478</v>
      </c>
      <c r="C482" s="28">
        <f t="shared" si="34"/>
        <v>-2.3092638912203256E-14</v>
      </c>
      <c r="D482" t="s">
        <v>19</v>
      </c>
      <c r="E482">
        <v>4.2500000000000003E-2</v>
      </c>
      <c r="F482" t="s">
        <v>13</v>
      </c>
      <c r="G482" s="29">
        <f t="shared" si="36"/>
        <v>-9.8143715376863837E-16</v>
      </c>
      <c r="I482" s="30">
        <f t="shared" si="35"/>
        <v>35.509428203125012</v>
      </c>
      <c r="K482" s="30"/>
      <c r="L482" s="30"/>
      <c r="M482" s="30"/>
      <c r="N482" s="30"/>
    </row>
    <row r="483" spans="2:15" x14ac:dyDescent="0.25">
      <c r="B483">
        <v>479</v>
      </c>
      <c r="C483" s="28">
        <f t="shared" si="34"/>
        <v>-2.3092638912203256E-14</v>
      </c>
      <c r="D483" t="s">
        <v>19</v>
      </c>
      <c r="E483">
        <v>4.2500000000000003E-2</v>
      </c>
      <c r="F483" t="s">
        <v>13</v>
      </c>
      <c r="G483" s="29">
        <f t="shared" si="36"/>
        <v>-9.8143715376863837E-16</v>
      </c>
      <c r="I483" s="30">
        <f t="shared" si="35"/>
        <v>35.509428203125012</v>
      </c>
      <c r="K483" s="30"/>
      <c r="L483" s="30"/>
      <c r="M483" s="30"/>
      <c r="N483" s="30"/>
    </row>
    <row r="484" spans="2:15" x14ac:dyDescent="0.25">
      <c r="B484" s="31">
        <v>480</v>
      </c>
      <c r="C484" s="28">
        <f t="shared" si="34"/>
        <v>-2.3092638912203256E-14</v>
      </c>
      <c r="D484" s="31" t="s">
        <v>19</v>
      </c>
      <c r="E484" s="31">
        <v>4.2500000000000003E-2</v>
      </c>
      <c r="F484" s="31" t="s">
        <v>13</v>
      </c>
      <c r="G484" s="32">
        <f t="shared" si="36"/>
        <v>-9.8143715376863837E-16</v>
      </c>
      <c r="H484" s="31"/>
      <c r="I484" s="33">
        <f t="shared" si="35"/>
        <v>35.509428203125012</v>
      </c>
      <c r="J484" s="31"/>
      <c r="K484" s="33"/>
      <c r="L484" s="33"/>
      <c r="M484" s="33"/>
      <c r="N484" s="33"/>
      <c r="O484" t="s">
        <v>36</v>
      </c>
    </row>
    <row r="485" spans="2:15" x14ac:dyDescent="0.25">
      <c r="B485">
        <v>481</v>
      </c>
      <c r="C485" s="28">
        <f t="shared" si="34"/>
        <v>-2.3092638912203256E-14</v>
      </c>
      <c r="D485" t="s">
        <v>19</v>
      </c>
      <c r="E485">
        <v>4.2500000000000003E-2</v>
      </c>
      <c r="F485" t="s">
        <v>13</v>
      </c>
      <c r="G485" s="29">
        <f t="shared" si="36"/>
        <v>-9.8143715376863837E-16</v>
      </c>
      <c r="I485" s="30">
        <f t="shared" si="35"/>
        <v>35.509428203125012</v>
      </c>
      <c r="K485" s="30"/>
      <c r="L485" s="30"/>
      <c r="M485" s="30"/>
      <c r="N485" s="30"/>
    </row>
    <row r="486" spans="2:15" x14ac:dyDescent="0.25">
      <c r="B486">
        <v>482</v>
      </c>
      <c r="C486" s="28">
        <f t="shared" si="34"/>
        <v>-2.3092638912203256E-14</v>
      </c>
      <c r="D486" t="s">
        <v>19</v>
      </c>
      <c r="E486">
        <v>4.2500000000000003E-2</v>
      </c>
      <c r="F486" t="s">
        <v>13</v>
      </c>
      <c r="G486" s="29">
        <f t="shared" si="36"/>
        <v>-9.8143715376863837E-16</v>
      </c>
      <c r="I486" s="30">
        <f t="shared" si="35"/>
        <v>35.509428203125012</v>
      </c>
      <c r="K486" s="30"/>
      <c r="L486" s="30"/>
      <c r="M486" s="30"/>
      <c r="N486" s="30"/>
    </row>
    <row r="487" spans="2:15" x14ac:dyDescent="0.25">
      <c r="B487">
        <v>483</v>
      </c>
      <c r="C487" s="28">
        <f t="shared" si="34"/>
        <v>-2.3092638912203256E-14</v>
      </c>
      <c r="D487" t="s">
        <v>19</v>
      </c>
      <c r="E487">
        <v>4.2500000000000003E-2</v>
      </c>
      <c r="F487" t="s">
        <v>13</v>
      </c>
      <c r="G487" s="29">
        <f t="shared" si="36"/>
        <v>-9.8143715376863837E-16</v>
      </c>
      <c r="I487" s="30">
        <f t="shared" si="35"/>
        <v>35.509428203125012</v>
      </c>
      <c r="K487" s="30"/>
      <c r="L487" s="30"/>
      <c r="M487" s="30"/>
      <c r="N487" s="30"/>
    </row>
    <row r="488" spans="2:15" x14ac:dyDescent="0.25">
      <c r="B488">
        <v>484</v>
      </c>
      <c r="C488" s="28">
        <f t="shared" si="34"/>
        <v>-2.3092638912203256E-14</v>
      </c>
      <c r="D488" t="s">
        <v>19</v>
      </c>
      <c r="E488">
        <v>4.2500000000000003E-2</v>
      </c>
      <c r="F488" t="s">
        <v>13</v>
      </c>
      <c r="G488" s="29">
        <f t="shared" si="36"/>
        <v>-9.8143715376863837E-16</v>
      </c>
      <c r="I488" s="30">
        <f t="shared" si="35"/>
        <v>35.509428203125012</v>
      </c>
      <c r="K488" s="30"/>
      <c r="L488" s="30"/>
      <c r="M488" s="30"/>
      <c r="N488" s="30"/>
    </row>
    <row r="489" spans="2:15" x14ac:dyDescent="0.25">
      <c r="B489">
        <v>485</v>
      </c>
      <c r="C489" s="28">
        <f t="shared" si="34"/>
        <v>-2.3092638912203256E-14</v>
      </c>
      <c r="D489" t="s">
        <v>19</v>
      </c>
      <c r="E489">
        <v>4.2500000000000003E-2</v>
      </c>
      <c r="F489" t="s">
        <v>13</v>
      </c>
      <c r="G489" s="29">
        <f t="shared" si="36"/>
        <v>-9.8143715376863837E-16</v>
      </c>
      <c r="I489" s="30">
        <f t="shared" si="35"/>
        <v>35.509428203125012</v>
      </c>
      <c r="K489" s="30"/>
      <c r="L489" s="30"/>
      <c r="M489" s="30"/>
      <c r="N489" s="30"/>
    </row>
    <row r="490" spans="2:15" x14ac:dyDescent="0.25">
      <c r="B490">
        <v>486</v>
      </c>
      <c r="C490" s="28">
        <f t="shared" si="34"/>
        <v>-2.3092638912203256E-14</v>
      </c>
      <c r="D490" t="s">
        <v>19</v>
      </c>
      <c r="E490">
        <v>4.2500000000000003E-2</v>
      </c>
      <c r="F490" t="s">
        <v>13</v>
      </c>
      <c r="G490" s="29">
        <f t="shared" si="36"/>
        <v>-9.8143715376863837E-16</v>
      </c>
      <c r="I490" s="30">
        <f t="shared" si="35"/>
        <v>35.509428203125012</v>
      </c>
      <c r="K490" s="30"/>
      <c r="L490" s="30"/>
      <c r="M490" s="30"/>
      <c r="N490" s="30"/>
    </row>
    <row r="491" spans="2:15" x14ac:dyDescent="0.25">
      <c r="B491">
        <v>487</v>
      </c>
      <c r="C491" s="28">
        <f t="shared" si="34"/>
        <v>-2.3092638912203256E-14</v>
      </c>
      <c r="D491" t="s">
        <v>19</v>
      </c>
      <c r="E491">
        <v>4.2500000000000003E-2</v>
      </c>
      <c r="F491" t="s">
        <v>13</v>
      </c>
      <c r="G491" s="29">
        <f t="shared" si="36"/>
        <v>-9.8143715376863837E-16</v>
      </c>
      <c r="I491" s="30">
        <f t="shared" si="35"/>
        <v>35.509428203125012</v>
      </c>
      <c r="K491" s="30"/>
      <c r="L491" s="30"/>
      <c r="M491" s="30"/>
      <c r="N491" s="30"/>
    </row>
    <row r="492" spans="2:15" x14ac:dyDescent="0.25">
      <c r="B492">
        <v>488</v>
      </c>
      <c r="C492" s="28">
        <f t="shared" si="34"/>
        <v>-2.3092638912203256E-14</v>
      </c>
      <c r="D492" t="s">
        <v>19</v>
      </c>
      <c r="E492">
        <v>4.2500000000000003E-2</v>
      </c>
      <c r="F492" t="s">
        <v>13</v>
      </c>
      <c r="G492" s="29">
        <f t="shared" si="36"/>
        <v>-9.8143715376863837E-16</v>
      </c>
      <c r="I492" s="30">
        <f t="shared" si="35"/>
        <v>35.509428203125012</v>
      </c>
      <c r="K492" s="30"/>
      <c r="L492" s="30"/>
      <c r="M492" s="30"/>
      <c r="N492" s="30"/>
    </row>
    <row r="493" spans="2:15" x14ac:dyDescent="0.25">
      <c r="B493">
        <v>489</v>
      </c>
      <c r="C493" s="28">
        <f t="shared" si="34"/>
        <v>-2.3092638912203256E-14</v>
      </c>
      <c r="D493" t="s">
        <v>19</v>
      </c>
      <c r="E493">
        <v>4.2500000000000003E-2</v>
      </c>
      <c r="F493" t="s">
        <v>13</v>
      </c>
      <c r="G493" s="29">
        <f t="shared" si="36"/>
        <v>-9.8143715376863837E-16</v>
      </c>
      <c r="I493" s="30">
        <f t="shared" si="35"/>
        <v>35.509428203125012</v>
      </c>
      <c r="K493" s="30"/>
      <c r="L493" s="30"/>
      <c r="M493" s="30"/>
      <c r="N493" s="30"/>
    </row>
    <row r="494" spans="2:15" x14ac:dyDescent="0.25">
      <c r="B494">
        <v>490</v>
      </c>
      <c r="C494" s="28">
        <f t="shared" si="34"/>
        <v>-2.3092638912203256E-14</v>
      </c>
      <c r="D494" t="s">
        <v>19</v>
      </c>
      <c r="E494">
        <v>4.2500000000000003E-2</v>
      </c>
      <c r="F494" t="s">
        <v>13</v>
      </c>
      <c r="G494" s="29">
        <f t="shared" si="36"/>
        <v>-9.8143715376863837E-16</v>
      </c>
      <c r="I494" s="30">
        <f t="shared" si="35"/>
        <v>35.509428203125012</v>
      </c>
      <c r="K494" s="30"/>
      <c r="L494" s="30"/>
      <c r="M494" s="30"/>
      <c r="N494" s="30"/>
    </row>
    <row r="495" spans="2:15" x14ac:dyDescent="0.25">
      <c r="B495">
        <v>491</v>
      </c>
      <c r="C495" s="28">
        <f t="shared" si="34"/>
        <v>-2.3092638912203256E-14</v>
      </c>
      <c r="D495" t="s">
        <v>19</v>
      </c>
      <c r="E495">
        <v>4.2500000000000003E-2</v>
      </c>
      <c r="F495" t="s">
        <v>13</v>
      </c>
      <c r="G495" s="29">
        <f t="shared" si="36"/>
        <v>-9.8143715376863837E-16</v>
      </c>
      <c r="I495" s="30">
        <f t="shared" si="35"/>
        <v>35.509428203125012</v>
      </c>
      <c r="K495" s="30"/>
      <c r="L495" s="30"/>
      <c r="M495" s="30"/>
      <c r="N495" s="30"/>
    </row>
    <row r="496" spans="2:15" x14ac:dyDescent="0.25">
      <c r="B496">
        <v>492</v>
      </c>
      <c r="C496" s="28">
        <f t="shared" si="34"/>
        <v>-2.3092638912203256E-14</v>
      </c>
      <c r="D496" t="s">
        <v>19</v>
      </c>
      <c r="E496">
        <v>4.2500000000000003E-2</v>
      </c>
      <c r="F496" t="s">
        <v>13</v>
      </c>
      <c r="G496" s="29">
        <f t="shared" si="36"/>
        <v>-9.8143715376863837E-16</v>
      </c>
      <c r="I496" s="30">
        <f t="shared" si="35"/>
        <v>35.509428203125012</v>
      </c>
      <c r="K496" s="30"/>
      <c r="L496" s="30"/>
      <c r="M496" s="30"/>
      <c r="N496" s="30"/>
    </row>
    <row r="497" spans="2:14" x14ac:dyDescent="0.25">
      <c r="B497">
        <v>493</v>
      </c>
      <c r="C497" s="28">
        <f t="shared" si="34"/>
        <v>-2.3092638912203256E-14</v>
      </c>
      <c r="D497" t="s">
        <v>19</v>
      </c>
      <c r="E497">
        <v>4.2500000000000003E-2</v>
      </c>
      <c r="F497" t="s">
        <v>13</v>
      </c>
      <c r="G497" s="29">
        <f t="shared" si="36"/>
        <v>-9.8143715376863837E-16</v>
      </c>
      <c r="I497" s="30">
        <f t="shared" si="35"/>
        <v>35.509428203125012</v>
      </c>
      <c r="K497" s="30"/>
      <c r="L497" s="30"/>
      <c r="M497" s="30"/>
      <c r="N497" s="30"/>
    </row>
    <row r="498" spans="2:14" x14ac:dyDescent="0.25">
      <c r="B498">
        <v>494</v>
      </c>
      <c r="C498" s="28">
        <f t="shared" si="34"/>
        <v>-2.3092638912203256E-14</v>
      </c>
      <c r="D498" t="s">
        <v>19</v>
      </c>
      <c r="E498">
        <v>4.2500000000000003E-2</v>
      </c>
      <c r="F498" t="s">
        <v>13</v>
      </c>
      <c r="G498" s="29">
        <f t="shared" si="36"/>
        <v>-9.8143715376863837E-16</v>
      </c>
      <c r="I498" s="30">
        <f t="shared" si="35"/>
        <v>35.509428203125012</v>
      </c>
      <c r="K498" s="30"/>
      <c r="L498" s="30"/>
      <c r="M498" s="30"/>
      <c r="N498" s="30"/>
    </row>
    <row r="499" spans="2:14" x14ac:dyDescent="0.25">
      <c r="B499">
        <v>495</v>
      </c>
      <c r="C499" s="28">
        <f t="shared" si="34"/>
        <v>-2.3092638912203256E-14</v>
      </c>
      <c r="D499" t="s">
        <v>19</v>
      </c>
      <c r="E499">
        <v>4.2500000000000003E-2</v>
      </c>
      <c r="F499" t="s">
        <v>13</v>
      </c>
      <c r="G499" s="29">
        <f t="shared" si="36"/>
        <v>-9.8143715376863837E-16</v>
      </c>
      <c r="I499" s="30">
        <f t="shared" si="35"/>
        <v>35.509428203125012</v>
      </c>
      <c r="K499" s="30"/>
      <c r="L499" s="30"/>
      <c r="M499" s="30"/>
      <c r="N499" s="30"/>
    </row>
    <row r="500" spans="2:14" x14ac:dyDescent="0.25">
      <c r="B500">
        <v>496</v>
      </c>
      <c r="C500" s="28">
        <f t="shared" si="34"/>
        <v>-2.3092638912203256E-14</v>
      </c>
      <c r="D500" t="s">
        <v>19</v>
      </c>
      <c r="E500">
        <v>4.2500000000000003E-2</v>
      </c>
      <c r="F500" t="s">
        <v>13</v>
      </c>
      <c r="G500" s="29">
        <f t="shared" si="36"/>
        <v>-9.8143715376863837E-16</v>
      </c>
      <c r="I500" s="30">
        <f t="shared" si="35"/>
        <v>35.509428203125012</v>
      </c>
      <c r="K500" s="30"/>
      <c r="L500" s="30"/>
      <c r="M500" s="30"/>
      <c r="N500" s="30"/>
    </row>
    <row r="501" spans="2:14" x14ac:dyDescent="0.25">
      <c r="B501">
        <v>497</v>
      </c>
      <c r="C501" s="28">
        <f t="shared" si="34"/>
        <v>-2.3092638912203256E-14</v>
      </c>
      <c r="D501" t="s">
        <v>19</v>
      </c>
      <c r="E501">
        <v>4.2500000000000003E-2</v>
      </c>
      <c r="F501" t="s">
        <v>13</v>
      </c>
      <c r="G501" s="29">
        <f t="shared" si="36"/>
        <v>-9.8143715376863837E-16</v>
      </c>
      <c r="I501" s="30">
        <f t="shared" si="35"/>
        <v>35.509428203125012</v>
      </c>
      <c r="K501" s="30"/>
      <c r="L501" s="30"/>
      <c r="M501" s="30"/>
      <c r="N501" s="30"/>
    </row>
    <row r="502" spans="2:14" x14ac:dyDescent="0.25">
      <c r="B502">
        <v>498</v>
      </c>
      <c r="C502" s="28">
        <f t="shared" si="34"/>
        <v>-2.3092638912203256E-14</v>
      </c>
      <c r="D502" t="s">
        <v>19</v>
      </c>
      <c r="E502">
        <v>4.2500000000000003E-2</v>
      </c>
      <c r="F502" t="s">
        <v>13</v>
      </c>
      <c r="G502" s="29">
        <f t="shared" si="36"/>
        <v>-9.8143715376863837E-16</v>
      </c>
      <c r="I502" s="30">
        <f t="shared" si="35"/>
        <v>35.509428203125012</v>
      </c>
      <c r="K502" s="30"/>
      <c r="L502" s="30"/>
      <c r="M502" s="30"/>
      <c r="N502" s="30"/>
    </row>
    <row r="503" spans="2:14" x14ac:dyDescent="0.25">
      <c r="B503">
        <v>499</v>
      </c>
      <c r="C503" s="28">
        <f t="shared" si="34"/>
        <v>-2.3092638912203256E-14</v>
      </c>
      <c r="D503" t="s">
        <v>19</v>
      </c>
      <c r="E503">
        <v>4.2500000000000003E-2</v>
      </c>
      <c r="F503" t="s">
        <v>13</v>
      </c>
      <c r="G503" s="29">
        <f t="shared" si="36"/>
        <v>-9.8143715376863837E-16</v>
      </c>
      <c r="I503" s="30">
        <f t="shared" si="35"/>
        <v>35.509428203125012</v>
      </c>
      <c r="K503" s="30"/>
      <c r="L503" s="30"/>
      <c r="M503" s="30"/>
      <c r="N503" s="30"/>
    </row>
    <row r="504" spans="2:14" x14ac:dyDescent="0.25">
      <c r="B504">
        <v>500</v>
      </c>
      <c r="C504" s="28">
        <f t="shared" si="34"/>
        <v>-2.3092638912203256E-14</v>
      </c>
      <c r="D504" t="s">
        <v>19</v>
      </c>
      <c r="E504">
        <v>4.2500000000000003E-2</v>
      </c>
      <c r="F504" t="s">
        <v>13</v>
      </c>
      <c r="G504" s="29">
        <f t="shared" si="36"/>
        <v>-9.8143715376863837E-16</v>
      </c>
      <c r="I504" s="30">
        <f t="shared" si="35"/>
        <v>35.509428203125012</v>
      </c>
      <c r="K504" s="30"/>
      <c r="L504" s="30"/>
      <c r="M504" s="30"/>
      <c r="N504" s="30"/>
    </row>
    <row r="505" spans="2:14" x14ac:dyDescent="0.25">
      <c r="B505">
        <v>501</v>
      </c>
      <c r="C505" s="28">
        <f t="shared" si="34"/>
        <v>-2.3092638912203256E-14</v>
      </c>
      <c r="D505" t="s">
        <v>19</v>
      </c>
      <c r="E505">
        <v>4.2500000000000003E-2</v>
      </c>
      <c r="F505" t="s">
        <v>13</v>
      </c>
      <c r="G505" s="29">
        <f t="shared" si="36"/>
        <v>-9.8143715376863837E-16</v>
      </c>
      <c r="I505" s="30">
        <f t="shared" si="35"/>
        <v>35.509428203125012</v>
      </c>
      <c r="K505" s="30"/>
      <c r="L505" s="30"/>
      <c r="M505" s="30"/>
      <c r="N505" s="30"/>
    </row>
    <row r="506" spans="2:14" x14ac:dyDescent="0.25">
      <c r="B506">
        <v>502</v>
      </c>
      <c r="C506" s="28">
        <f t="shared" si="34"/>
        <v>-2.3092638912203256E-14</v>
      </c>
      <c r="D506" t="s">
        <v>19</v>
      </c>
      <c r="E506">
        <v>4.2500000000000003E-2</v>
      </c>
      <c r="F506" t="s">
        <v>13</v>
      </c>
      <c r="G506" s="29">
        <f t="shared" si="36"/>
        <v>-9.8143715376863837E-16</v>
      </c>
      <c r="I506" s="30">
        <f t="shared" si="35"/>
        <v>35.509428203125012</v>
      </c>
      <c r="K506" s="30"/>
      <c r="L506" s="30"/>
      <c r="M506" s="30"/>
      <c r="N506" s="30"/>
    </row>
    <row r="507" spans="2:14" x14ac:dyDescent="0.25">
      <c r="B507">
        <v>503</v>
      </c>
      <c r="C507" s="28">
        <f t="shared" si="34"/>
        <v>-2.3092638912203256E-14</v>
      </c>
      <c r="D507" t="s">
        <v>19</v>
      </c>
      <c r="E507">
        <v>4.2500000000000003E-2</v>
      </c>
      <c r="F507" t="s">
        <v>13</v>
      </c>
      <c r="G507" s="29">
        <f t="shared" si="36"/>
        <v>-9.8143715376863837E-16</v>
      </c>
      <c r="I507" s="30">
        <f t="shared" si="35"/>
        <v>35.509428203125012</v>
      </c>
      <c r="K507" s="30"/>
      <c r="L507" s="30"/>
      <c r="M507" s="30"/>
      <c r="N507" s="30"/>
    </row>
    <row r="508" spans="2:14" x14ac:dyDescent="0.25">
      <c r="B508">
        <v>504</v>
      </c>
      <c r="C508" s="28">
        <f t="shared" si="34"/>
        <v>-2.3092638912203256E-14</v>
      </c>
      <c r="D508" t="s">
        <v>19</v>
      </c>
      <c r="E508">
        <v>4.2500000000000003E-2</v>
      </c>
      <c r="F508" t="s">
        <v>13</v>
      </c>
      <c r="G508" s="29">
        <f t="shared" si="36"/>
        <v>-9.8143715376863837E-16</v>
      </c>
      <c r="I508" s="30">
        <f t="shared" si="35"/>
        <v>35.509428203125012</v>
      </c>
      <c r="K508" s="30"/>
      <c r="L508" s="30"/>
      <c r="M508" s="30"/>
      <c r="N508" s="30"/>
    </row>
    <row r="509" spans="2:14" x14ac:dyDescent="0.25">
      <c r="B509">
        <v>505</v>
      </c>
      <c r="C509" s="28">
        <f t="shared" si="34"/>
        <v>-2.3092638912203256E-14</v>
      </c>
      <c r="D509" t="s">
        <v>19</v>
      </c>
      <c r="E509">
        <v>4.2500000000000003E-2</v>
      </c>
      <c r="F509" t="s">
        <v>13</v>
      </c>
      <c r="G509" s="29">
        <f t="shared" si="36"/>
        <v>-9.8143715376863837E-16</v>
      </c>
      <c r="I509" s="30">
        <f t="shared" si="35"/>
        <v>35.509428203125012</v>
      </c>
      <c r="K509" s="30"/>
      <c r="L509" s="30"/>
      <c r="M509" s="30"/>
      <c r="N509" s="30"/>
    </row>
    <row r="510" spans="2:14" x14ac:dyDescent="0.25">
      <c r="B510">
        <v>506</v>
      </c>
      <c r="C510" s="28">
        <f t="shared" si="34"/>
        <v>-2.3092638912203256E-14</v>
      </c>
      <c r="D510" t="s">
        <v>19</v>
      </c>
      <c r="E510">
        <v>4.2500000000000003E-2</v>
      </c>
      <c r="F510" t="s">
        <v>13</v>
      </c>
      <c r="G510" s="29">
        <f t="shared" si="36"/>
        <v>-9.8143715376863837E-16</v>
      </c>
      <c r="I510" s="30">
        <f t="shared" si="35"/>
        <v>35.509428203125012</v>
      </c>
      <c r="K510" s="30"/>
      <c r="L510" s="30"/>
      <c r="M510" s="30"/>
      <c r="N510" s="30"/>
    </row>
    <row r="511" spans="2:14" x14ac:dyDescent="0.25">
      <c r="B511">
        <v>507</v>
      </c>
      <c r="C511" s="28">
        <f t="shared" si="34"/>
        <v>-2.3092638912203256E-14</v>
      </c>
      <c r="D511" t="s">
        <v>19</v>
      </c>
      <c r="E511">
        <v>4.2500000000000003E-2</v>
      </c>
      <c r="F511" t="s">
        <v>13</v>
      </c>
      <c r="G511" s="29">
        <f t="shared" si="36"/>
        <v>-9.8143715376863837E-16</v>
      </c>
      <c r="I511" s="30">
        <f t="shared" si="35"/>
        <v>35.509428203125012</v>
      </c>
      <c r="K511" s="30"/>
      <c r="L511" s="30"/>
      <c r="M511" s="30"/>
      <c r="N511" s="30"/>
    </row>
    <row r="512" spans="2:14" x14ac:dyDescent="0.25">
      <c r="B512">
        <v>508</v>
      </c>
      <c r="C512" s="28">
        <f t="shared" si="34"/>
        <v>-2.3092638912203256E-14</v>
      </c>
      <c r="D512" t="s">
        <v>19</v>
      </c>
      <c r="E512">
        <v>4.2500000000000003E-2</v>
      </c>
      <c r="F512" t="s">
        <v>13</v>
      </c>
      <c r="G512" s="29">
        <f t="shared" si="36"/>
        <v>-9.8143715376863837E-16</v>
      </c>
      <c r="I512" s="30">
        <f t="shared" si="35"/>
        <v>35.509428203125012</v>
      </c>
      <c r="K512" s="30"/>
      <c r="L512" s="30"/>
      <c r="M512" s="30"/>
      <c r="N512" s="30"/>
    </row>
    <row r="513" spans="2:15" x14ac:dyDescent="0.25">
      <c r="B513">
        <v>509</v>
      </c>
      <c r="C513" s="28">
        <f t="shared" si="34"/>
        <v>-2.3092638912203256E-14</v>
      </c>
      <c r="D513" t="s">
        <v>19</v>
      </c>
      <c r="E513">
        <v>4.2500000000000003E-2</v>
      </c>
      <c r="F513" t="s">
        <v>13</v>
      </c>
      <c r="G513" s="29">
        <f t="shared" si="36"/>
        <v>-9.8143715376863837E-16</v>
      </c>
      <c r="I513" s="30">
        <f t="shared" si="35"/>
        <v>35.509428203125012</v>
      </c>
      <c r="K513" s="30"/>
      <c r="L513" s="30"/>
      <c r="M513" s="30"/>
      <c r="N513" s="30"/>
    </row>
    <row r="514" spans="2:15" x14ac:dyDescent="0.25">
      <c r="B514" s="31">
        <v>510</v>
      </c>
      <c r="C514" s="28">
        <f t="shared" si="34"/>
        <v>-2.3092638912203256E-14</v>
      </c>
      <c r="D514" s="31" t="s">
        <v>19</v>
      </c>
      <c r="E514" s="31">
        <v>4.2500000000000003E-2</v>
      </c>
      <c r="F514" s="31" t="s">
        <v>13</v>
      </c>
      <c r="G514" s="32">
        <f t="shared" si="36"/>
        <v>-9.8143715376863837E-16</v>
      </c>
      <c r="H514" s="31"/>
      <c r="I514" s="33">
        <f t="shared" si="35"/>
        <v>35.509428203125012</v>
      </c>
      <c r="J514" s="31"/>
      <c r="K514" s="33"/>
      <c r="L514" s="33"/>
      <c r="M514" s="33"/>
      <c r="N514" s="33"/>
      <c r="O514" t="s">
        <v>37</v>
      </c>
    </row>
    <row r="515" spans="2:15" x14ac:dyDescent="0.25">
      <c r="B515">
        <v>511</v>
      </c>
      <c r="C515" s="28">
        <f t="shared" si="34"/>
        <v>-2.3092638912203256E-14</v>
      </c>
      <c r="D515" t="s">
        <v>19</v>
      </c>
      <c r="E515">
        <v>4.2500000000000003E-2</v>
      </c>
      <c r="F515" t="s">
        <v>13</v>
      </c>
      <c r="G515" s="29">
        <f t="shared" si="36"/>
        <v>-9.8143715376863837E-16</v>
      </c>
      <c r="I515" s="30">
        <f t="shared" si="35"/>
        <v>35.509428203125012</v>
      </c>
      <c r="K515" s="30"/>
      <c r="L515" s="30"/>
      <c r="M515" s="30"/>
      <c r="N515" s="30"/>
    </row>
    <row r="516" spans="2:15" x14ac:dyDescent="0.25">
      <c r="B516">
        <v>512</v>
      </c>
      <c r="C516" s="28">
        <f t="shared" si="34"/>
        <v>-2.3092638912203256E-14</v>
      </c>
      <c r="D516" t="s">
        <v>19</v>
      </c>
      <c r="E516">
        <v>4.2500000000000003E-2</v>
      </c>
      <c r="F516" t="s">
        <v>13</v>
      </c>
      <c r="G516" s="29">
        <f t="shared" si="36"/>
        <v>-9.8143715376863837E-16</v>
      </c>
      <c r="I516" s="30">
        <f t="shared" si="35"/>
        <v>35.509428203125012</v>
      </c>
      <c r="K516" s="30"/>
      <c r="L516" s="30"/>
      <c r="M516" s="30"/>
      <c r="N516" s="30"/>
    </row>
    <row r="517" spans="2:15" x14ac:dyDescent="0.25">
      <c r="B517">
        <v>513</v>
      </c>
      <c r="C517" s="28">
        <f t="shared" si="34"/>
        <v>-2.3092638912203256E-14</v>
      </c>
      <c r="D517" t="s">
        <v>19</v>
      </c>
      <c r="E517">
        <v>4.2500000000000003E-2</v>
      </c>
      <c r="F517" t="s">
        <v>13</v>
      </c>
      <c r="G517" s="29">
        <f t="shared" si="36"/>
        <v>-9.8143715376863837E-16</v>
      </c>
      <c r="I517" s="30">
        <f t="shared" si="35"/>
        <v>35.509428203125012</v>
      </c>
      <c r="K517" s="30"/>
      <c r="L517" s="30"/>
      <c r="M517" s="30"/>
      <c r="N517" s="30"/>
    </row>
    <row r="518" spans="2:15" x14ac:dyDescent="0.25">
      <c r="B518">
        <v>514</v>
      </c>
      <c r="C518" s="28">
        <f t="shared" si="34"/>
        <v>-2.3092638912203256E-14</v>
      </c>
      <c r="D518" t="s">
        <v>19</v>
      </c>
      <c r="E518">
        <v>4.2500000000000003E-2</v>
      </c>
      <c r="F518" t="s">
        <v>13</v>
      </c>
      <c r="G518" s="29">
        <f t="shared" si="36"/>
        <v>-9.8143715376863837E-16</v>
      </c>
      <c r="I518" s="30">
        <f t="shared" si="35"/>
        <v>35.509428203125012</v>
      </c>
      <c r="K518" s="30"/>
      <c r="L518" s="30"/>
      <c r="M518" s="30"/>
      <c r="N518" s="30"/>
    </row>
    <row r="519" spans="2:15" x14ac:dyDescent="0.25">
      <c r="B519">
        <v>515</v>
      </c>
      <c r="C519" s="28">
        <f t="shared" ref="C519:C554" si="37">C518+K518+N518-L518</f>
        <v>-2.3092638912203256E-14</v>
      </c>
      <c r="D519" t="s">
        <v>19</v>
      </c>
      <c r="E519">
        <v>4.2500000000000003E-2</v>
      </c>
      <c r="F519" t="s">
        <v>13</v>
      </c>
      <c r="G519" s="29">
        <f t="shared" si="36"/>
        <v>-9.8143715376863837E-16</v>
      </c>
      <c r="I519" s="30">
        <f t="shared" ref="I519:I554" si="38">(I518-K518)+G519-M518</f>
        <v>35.509428203125012</v>
      </c>
      <c r="K519" s="30"/>
      <c r="L519" s="30"/>
      <c r="M519" s="30"/>
      <c r="N519" s="30"/>
    </row>
    <row r="520" spans="2:15" x14ac:dyDescent="0.25">
      <c r="B520">
        <v>516</v>
      </c>
      <c r="C520" s="28">
        <f t="shared" si="37"/>
        <v>-2.3092638912203256E-14</v>
      </c>
      <c r="D520" t="s">
        <v>19</v>
      </c>
      <c r="E520">
        <v>4.2500000000000003E-2</v>
      </c>
      <c r="F520" t="s">
        <v>13</v>
      </c>
      <c r="G520" s="29">
        <f t="shared" si="36"/>
        <v>-9.8143715376863837E-16</v>
      </c>
      <c r="I520" s="30">
        <f t="shared" si="38"/>
        <v>35.509428203125012</v>
      </c>
      <c r="K520" s="30"/>
      <c r="L520" s="30"/>
      <c r="M520" s="30"/>
      <c r="N520" s="30"/>
    </row>
    <row r="521" spans="2:15" x14ac:dyDescent="0.25">
      <c r="B521">
        <v>517</v>
      </c>
      <c r="C521" s="28">
        <f t="shared" si="37"/>
        <v>-2.3092638912203256E-14</v>
      </c>
      <c r="D521" t="s">
        <v>19</v>
      </c>
      <c r="E521">
        <v>4.2500000000000003E-2</v>
      </c>
      <c r="F521" t="s">
        <v>13</v>
      </c>
      <c r="G521" s="29">
        <f t="shared" si="36"/>
        <v>-9.8143715376863837E-16</v>
      </c>
      <c r="I521" s="30">
        <f t="shared" si="38"/>
        <v>35.509428203125012</v>
      </c>
      <c r="K521" s="30"/>
      <c r="L521" s="30"/>
      <c r="M521" s="30"/>
      <c r="N521" s="30"/>
    </row>
    <row r="522" spans="2:15" x14ac:dyDescent="0.25">
      <c r="B522">
        <v>518</v>
      </c>
      <c r="C522" s="28">
        <f t="shared" si="37"/>
        <v>-2.3092638912203256E-14</v>
      </c>
      <c r="D522" t="s">
        <v>19</v>
      </c>
      <c r="E522">
        <v>4.2500000000000003E-2</v>
      </c>
      <c r="F522" t="s">
        <v>13</v>
      </c>
      <c r="G522" s="29">
        <f t="shared" si="36"/>
        <v>-9.8143715376863837E-16</v>
      </c>
      <c r="I522" s="30">
        <f t="shared" si="38"/>
        <v>35.509428203125012</v>
      </c>
      <c r="K522" s="30"/>
      <c r="L522" s="30"/>
      <c r="M522" s="30"/>
      <c r="N522" s="30"/>
    </row>
    <row r="523" spans="2:15" x14ac:dyDescent="0.25">
      <c r="B523">
        <v>519</v>
      </c>
      <c r="C523" s="28">
        <f t="shared" si="37"/>
        <v>-2.3092638912203256E-14</v>
      </c>
      <c r="D523" t="s">
        <v>19</v>
      </c>
      <c r="E523">
        <v>4.2500000000000003E-2</v>
      </c>
      <c r="F523" t="s">
        <v>13</v>
      </c>
      <c r="G523" s="29">
        <f t="shared" si="36"/>
        <v>-9.8143715376863837E-16</v>
      </c>
      <c r="I523" s="30">
        <f t="shared" si="38"/>
        <v>35.509428203125012</v>
      </c>
      <c r="K523" s="30"/>
      <c r="L523" s="30"/>
      <c r="M523" s="30"/>
      <c r="N523" s="30"/>
    </row>
    <row r="524" spans="2:15" x14ac:dyDescent="0.25">
      <c r="B524">
        <v>520</v>
      </c>
      <c r="C524" s="28">
        <f t="shared" si="37"/>
        <v>-2.3092638912203256E-14</v>
      </c>
      <c r="D524" t="s">
        <v>19</v>
      </c>
      <c r="E524">
        <v>4.2500000000000003E-2</v>
      </c>
      <c r="F524" t="s">
        <v>13</v>
      </c>
      <c r="G524" s="29">
        <f t="shared" si="36"/>
        <v>-9.8143715376863837E-16</v>
      </c>
      <c r="I524" s="30">
        <f t="shared" si="38"/>
        <v>35.509428203125012</v>
      </c>
      <c r="K524" s="30"/>
      <c r="L524" s="30"/>
      <c r="M524" s="30"/>
      <c r="N524" s="30"/>
    </row>
    <row r="525" spans="2:15" x14ac:dyDescent="0.25">
      <c r="B525">
        <v>521</v>
      </c>
      <c r="C525" s="28">
        <f t="shared" si="37"/>
        <v>-2.3092638912203256E-14</v>
      </c>
      <c r="D525" t="s">
        <v>19</v>
      </c>
      <c r="E525">
        <v>4.2500000000000003E-2</v>
      </c>
      <c r="F525" t="s">
        <v>13</v>
      </c>
      <c r="G525" s="29">
        <f t="shared" si="36"/>
        <v>-9.8143715376863837E-16</v>
      </c>
      <c r="I525" s="30">
        <f t="shared" si="38"/>
        <v>35.509428203125012</v>
      </c>
      <c r="K525" s="30"/>
      <c r="L525" s="30"/>
      <c r="M525" s="30"/>
      <c r="N525" s="30"/>
    </row>
    <row r="526" spans="2:15" x14ac:dyDescent="0.25">
      <c r="B526">
        <v>522</v>
      </c>
      <c r="C526" s="28">
        <f t="shared" si="37"/>
        <v>-2.3092638912203256E-14</v>
      </c>
      <c r="D526" t="s">
        <v>19</v>
      </c>
      <c r="E526">
        <v>4.2500000000000003E-2</v>
      </c>
      <c r="F526" t="s">
        <v>13</v>
      </c>
      <c r="G526" s="29">
        <f t="shared" si="36"/>
        <v>-9.8143715376863837E-16</v>
      </c>
      <c r="I526" s="30">
        <f t="shared" si="38"/>
        <v>35.509428203125012</v>
      </c>
      <c r="K526" s="30"/>
      <c r="L526" s="30"/>
      <c r="M526" s="30"/>
      <c r="N526" s="30"/>
    </row>
    <row r="527" spans="2:15" x14ac:dyDescent="0.25">
      <c r="B527">
        <v>523</v>
      </c>
      <c r="C527" s="28">
        <f t="shared" si="37"/>
        <v>-2.3092638912203256E-14</v>
      </c>
      <c r="D527" t="s">
        <v>19</v>
      </c>
      <c r="E527">
        <v>4.2500000000000003E-2</v>
      </c>
      <c r="F527" t="s">
        <v>13</v>
      </c>
      <c r="G527" s="29">
        <f t="shared" si="36"/>
        <v>-9.8143715376863837E-16</v>
      </c>
      <c r="I527" s="30">
        <f t="shared" si="38"/>
        <v>35.509428203125012</v>
      </c>
      <c r="K527" s="30"/>
      <c r="L527" s="30"/>
      <c r="M527" s="30"/>
      <c r="N527" s="30"/>
    </row>
    <row r="528" spans="2:15" x14ac:dyDescent="0.25">
      <c r="B528">
        <v>524</v>
      </c>
      <c r="C528" s="28">
        <f t="shared" si="37"/>
        <v>-2.3092638912203256E-14</v>
      </c>
      <c r="D528" t="s">
        <v>19</v>
      </c>
      <c r="E528">
        <v>4.2500000000000003E-2</v>
      </c>
      <c r="F528" t="s">
        <v>13</v>
      </c>
      <c r="G528" s="29">
        <f t="shared" ref="G528:G554" si="39">C528*E528</f>
        <v>-9.8143715376863837E-16</v>
      </c>
      <c r="I528" s="30">
        <f t="shared" si="38"/>
        <v>35.509428203125012</v>
      </c>
      <c r="K528" s="30"/>
      <c r="L528" s="30"/>
      <c r="M528" s="30"/>
      <c r="N528" s="30"/>
    </row>
    <row r="529" spans="2:15" x14ac:dyDescent="0.25">
      <c r="B529">
        <v>525</v>
      </c>
      <c r="C529" s="28">
        <f t="shared" si="37"/>
        <v>-2.3092638912203256E-14</v>
      </c>
      <c r="D529" t="s">
        <v>19</v>
      </c>
      <c r="E529">
        <v>4.2500000000000003E-2</v>
      </c>
      <c r="F529" t="s">
        <v>13</v>
      </c>
      <c r="G529" s="29">
        <f t="shared" si="39"/>
        <v>-9.8143715376863837E-16</v>
      </c>
      <c r="I529" s="30">
        <f t="shared" si="38"/>
        <v>35.509428203125012</v>
      </c>
      <c r="K529" s="30"/>
      <c r="L529" s="30"/>
      <c r="M529" s="30"/>
      <c r="N529" s="30"/>
    </row>
    <row r="530" spans="2:15" x14ac:dyDescent="0.25">
      <c r="B530">
        <v>526</v>
      </c>
      <c r="C530" s="28">
        <f t="shared" si="37"/>
        <v>-2.3092638912203256E-14</v>
      </c>
      <c r="D530" t="s">
        <v>19</v>
      </c>
      <c r="E530">
        <v>4.2500000000000003E-2</v>
      </c>
      <c r="F530" t="s">
        <v>13</v>
      </c>
      <c r="G530" s="29">
        <f t="shared" si="39"/>
        <v>-9.8143715376863837E-16</v>
      </c>
      <c r="I530" s="30">
        <f t="shared" si="38"/>
        <v>35.509428203125012</v>
      </c>
      <c r="K530" s="30"/>
      <c r="L530" s="30"/>
      <c r="M530" s="30"/>
      <c r="N530" s="30"/>
    </row>
    <row r="531" spans="2:15" x14ac:dyDescent="0.25">
      <c r="B531">
        <v>527</v>
      </c>
      <c r="C531" s="28">
        <f t="shared" si="37"/>
        <v>-2.3092638912203256E-14</v>
      </c>
      <c r="D531" t="s">
        <v>19</v>
      </c>
      <c r="E531">
        <v>4.2500000000000003E-2</v>
      </c>
      <c r="F531" t="s">
        <v>13</v>
      </c>
      <c r="G531" s="29">
        <f t="shared" si="39"/>
        <v>-9.8143715376863837E-16</v>
      </c>
      <c r="I531" s="30">
        <f t="shared" si="38"/>
        <v>35.509428203125012</v>
      </c>
      <c r="K531" s="30"/>
      <c r="L531" s="30"/>
      <c r="M531" s="30"/>
      <c r="N531" s="30"/>
    </row>
    <row r="532" spans="2:15" x14ac:dyDescent="0.25">
      <c r="B532">
        <v>528</v>
      </c>
      <c r="C532" s="28">
        <f t="shared" si="37"/>
        <v>-2.3092638912203256E-14</v>
      </c>
      <c r="D532" t="s">
        <v>19</v>
      </c>
      <c r="E532">
        <v>4.2500000000000003E-2</v>
      </c>
      <c r="F532" t="s">
        <v>13</v>
      </c>
      <c r="G532" s="29">
        <f t="shared" si="39"/>
        <v>-9.8143715376863837E-16</v>
      </c>
      <c r="I532" s="30">
        <f t="shared" si="38"/>
        <v>35.509428203125012</v>
      </c>
      <c r="K532" s="30"/>
      <c r="L532" s="30"/>
      <c r="M532" s="30"/>
      <c r="N532" s="30"/>
    </row>
    <row r="533" spans="2:15" x14ac:dyDescent="0.25">
      <c r="B533">
        <v>529</v>
      </c>
      <c r="C533" s="28">
        <f t="shared" si="37"/>
        <v>-2.3092638912203256E-14</v>
      </c>
      <c r="D533" t="s">
        <v>19</v>
      </c>
      <c r="E533">
        <v>4.2500000000000003E-2</v>
      </c>
      <c r="F533" t="s">
        <v>13</v>
      </c>
      <c r="G533" s="29">
        <f t="shared" si="39"/>
        <v>-9.8143715376863837E-16</v>
      </c>
      <c r="I533" s="30">
        <f t="shared" si="38"/>
        <v>35.509428203125012</v>
      </c>
      <c r="K533" s="30"/>
      <c r="L533" s="30"/>
      <c r="M533" s="30"/>
      <c r="N533" s="30"/>
    </row>
    <row r="534" spans="2:15" x14ac:dyDescent="0.25">
      <c r="B534">
        <v>530</v>
      </c>
      <c r="C534" s="28">
        <f t="shared" si="37"/>
        <v>-2.3092638912203256E-14</v>
      </c>
      <c r="D534" t="s">
        <v>19</v>
      </c>
      <c r="E534">
        <v>4.2500000000000003E-2</v>
      </c>
      <c r="F534" t="s">
        <v>13</v>
      </c>
      <c r="G534" s="29">
        <f t="shared" si="39"/>
        <v>-9.8143715376863837E-16</v>
      </c>
      <c r="I534" s="30">
        <f t="shared" si="38"/>
        <v>35.509428203125012</v>
      </c>
      <c r="K534" s="30"/>
      <c r="L534" s="30"/>
      <c r="M534" s="30"/>
      <c r="N534" s="30"/>
    </row>
    <row r="535" spans="2:15" x14ac:dyDescent="0.25">
      <c r="B535">
        <v>531</v>
      </c>
      <c r="C535" s="28">
        <f t="shared" si="37"/>
        <v>-2.3092638912203256E-14</v>
      </c>
      <c r="D535" t="s">
        <v>19</v>
      </c>
      <c r="E535">
        <v>4.2500000000000003E-2</v>
      </c>
      <c r="F535" t="s">
        <v>13</v>
      </c>
      <c r="G535" s="29">
        <f t="shared" si="39"/>
        <v>-9.8143715376863837E-16</v>
      </c>
      <c r="I535" s="30">
        <f t="shared" si="38"/>
        <v>35.509428203125012</v>
      </c>
      <c r="K535" s="30"/>
      <c r="L535" s="30"/>
      <c r="M535" s="30"/>
      <c r="N535" s="30"/>
    </row>
    <row r="536" spans="2:15" x14ac:dyDescent="0.25">
      <c r="B536">
        <v>532</v>
      </c>
      <c r="C536" s="28">
        <f t="shared" si="37"/>
        <v>-2.3092638912203256E-14</v>
      </c>
      <c r="D536" t="s">
        <v>19</v>
      </c>
      <c r="E536">
        <v>4.2500000000000003E-2</v>
      </c>
      <c r="F536" t="s">
        <v>13</v>
      </c>
      <c r="G536" s="29">
        <f t="shared" si="39"/>
        <v>-9.8143715376863837E-16</v>
      </c>
      <c r="I536" s="30">
        <f t="shared" si="38"/>
        <v>35.509428203125012</v>
      </c>
      <c r="K536" s="30"/>
      <c r="L536" s="30"/>
      <c r="M536" s="30"/>
      <c r="N536" s="30"/>
    </row>
    <row r="537" spans="2:15" x14ac:dyDescent="0.25">
      <c r="B537">
        <v>533</v>
      </c>
      <c r="C537" s="28">
        <f t="shared" si="37"/>
        <v>-2.3092638912203256E-14</v>
      </c>
      <c r="D537" t="s">
        <v>19</v>
      </c>
      <c r="E537">
        <v>4.2500000000000003E-2</v>
      </c>
      <c r="F537" t="s">
        <v>13</v>
      </c>
      <c r="G537" s="29">
        <f t="shared" si="39"/>
        <v>-9.8143715376863837E-16</v>
      </c>
      <c r="I537" s="30">
        <f t="shared" si="38"/>
        <v>35.509428203125012</v>
      </c>
      <c r="K537" s="30"/>
      <c r="L537" s="30"/>
      <c r="M537" s="30"/>
      <c r="N537" s="30"/>
    </row>
    <row r="538" spans="2:15" x14ac:dyDescent="0.25">
      <c r="B538">
        <v>534</v>
      </c>
      <c r="C538" s="28">
        <f t="shared" si="37"/>
        <v>-2.3092638912203256E-14</v>
      </c>
      <c r="D538" t="s">
        <v>19</v>
      </c>
      <c r="E538">
        <v>4.2500000000000003E-2</v>
      </c>
      <c r="F538" t="s">
        <v>13</v>
      </c>
      <c r="G538" s="29">
        <f t="shared" si="39"/>
        <v>-9.8143715376863837E-16</v>
      </c>
      <c r="I538" s="30">
        <f t="shared" si="38"/>
        <v>35.509428203125012</v>
      </c>
      <c r="K538" s="30"/>
      <c r="L538" s="30"/>
      <c r="M538" s="30"/>
      <c r="N538" s="30"/>
    </row>
    <row r="539" spans="2:15" x14ac:dyDescent="0.25">
      <c r="B539">
        <v>535</v>
      </c>
      <c r="C539" s="28">
        <f t="shared" si="37"/>
        <v>-2.3092638912203256E-14</v>
      </c>
      <c r="D539" t="s">
        <v>19</v>
      </c>
      <c r="E539">
        <v>4.2500000000000003E-2</v>
      </c>
      <c r="F539" t="s">
        <v>13</v>
      </c>
      <c r="G539" s="29">
        <f t="shared" si="39"/>
        <v>-9.8143715376863837E-16</v>
      </c>
      <c r="I539" s="30">
        <f t="shared" si="38"/>
        <v>35.509428203125012</v>
      </c>
      <c r="K539" s="30"/>
      <c r="L539" s="30"/>
      <c r="M539" s="30"/>
      <c r="N539" s="30"/>
    </row>
    <row r="540" spans="2:15" x14ac:dyDescent="0.25">
      <c r="B540">
        <v>536</v>
      </c>
      <c r="C540" s="28">
        <f t="shared" si="37"/>
        <v>-2.3092638912203256E-14</v>
      </c>
      <c r="D540" t="s">
        <v>19</v>
      </c>
      <c r="E540">
        <v>4.2500000000000003E-2</v>
      </c>
      <c r="F540" t="s">
        <v>13</v>
      </c>
      <c r="G540" s="29">
        <f t="shared" si="39"/>
        <v>-9.8143715376863837E-16</v>
      </c>
      <c r="I540" s="30">
        <f t="shared" si="38"/>
        <v>35.509428203125012</v>
      </c>
      <c r="K540" s="30"/>
      <c r="L540" s="30"/>
      <c r="M540" s="30"/>
      <c r="N540" s="30"/>
    </row>
    <row r="541" spans="2:15" x14ac:dyDescent="0.25">
      <c r="B541">
        <v>537</v>
      </c>
      <c r="C541" s="28">
        <f t="shared" si="37"/>
        <v>-2.3092638912203256E-14</v>
      </c>
      <c r="D541" t="s">
        <v>19</v>
      </c>
      <c r="E541">
        <v>4.2500000000000003E-2</v>
      </c>
      <c r="F541" t="s">
        <v>13</v>
      </c>
      <c r="G541" s="29">
        <f t="shared" si="39"/>
        <v>-9.8143715376863837E-16</v>
      </c>
      <c r="I541" s="30">
        <f t="shared" si="38"/>
        <v>35.509428203125012</v>
      </c>
      <c r="K541" s="30"/>
      <c r="L541" s="30"/>
      <c r="M541" s="30"/>
      <c r="N541" s="30"/>
    </row>
    <row r="542" spans="2:15" x14ac:dyDescent="0.25">
      <c r="B542">
        <v>538</v>
      </c>
      <c r="C542" s="28">
        <f t="shared" si="37"/>
        <v>-2.3092638912203256E-14</v>
      </c>
      <c r="D542" t="s">
        <v>19</v>
      </c>
      <c r="E542">
        <v>4.2500000000000003E-2</v>
      </c>
      <c r="F542" t="s">
        <v>13</v>
      </c>
      <c r="G542" s="29">
        <f t="shared" si="39"/>
        <v>-9.8143715376863837E-16</v>
      </c>
      <c r="I542" s="30">
        <f t="shared" si="38"/>
        <v>35.509428203125012</v>
      </c>
      <c r="K542" s="30"/>
      <c r="L542" s="30"/>
      <c r="M542" s="30"/>
      <c r="N542" s="30"/>
    </row>
    <row r="543" spans="2:15" x14ac:dyDescent="0.25">
      <c r="B543">
        <v>539</v>
      </c>
      <c r="C543" s="28">
        <f t="shared" si="37"/>
        <v>-2.3092638912203256E-14</v>
      </c>
      <c r="D543" t="s">
        <v>19</v>
      </c>
      <c r="E543">
        <v>4.2500000000000003E-2</v>
      </c>
      <c r="F543" t="s">
        <v>13</v>
      </c>
      <c r="G543" s="29">
        <f t="shared" si="39"/>
        <v>-9.8143715376863837E-16</v>
      </c>
      <c r="I543" s="30">
        <f t="shared" si="38"/>
        <v>35.509428203125012</v>
      </c>
      <c r="K543" s="30"/>
      <c r="L543" s="30"/>
      <c r="M543" s="30"/>
      <c r="N543" s="30"/>
    </row>
    <row r="544" spans="2:15" x14ac:dyDescent="0.25">
      <c r="B544" s="31">
        <v>540</v>
      </c>
      <c r="C544" s="28">
        <f t="shared" si="37"/>
        <v>-2.3092638912203256E-14</v>
      </c>
      <c r="D544" s="31" t="s">
        <v>19</v>
      </c>
      <c r="E544" s="31">
        <v>4.2500000000000003E-2</v>
      </c>
      <c r="F544" s="31" t="s">
        <v>13</v>
      </c>
      <c r="G544" s="32">
        <f t="shared" si="39"/>
        <v>-9.8143715376863837E-16</v>
      </c>
      <c r="H544" s="31"/>
      <c r="I544" s="33">
        <f t="shared" si="38"/>
        <v>35.509428203125012</v>
      </c>
      <c r="J544" s="31"/>
      <c r="K544" s="33"/>
      <c r="L544" s="33"/>
      <c r="M544" s="33"/>
      <c r="N544" s="33"/>
      <c r="O544" t="s">
        <v>38</v>
      </c>
    </row>
    <row r="545" spans="2:14" x14ac:dyDescent="0.25">
      <c r="B545">
        <v>541</v>
      </c>
      <c r="C545" s="28">
        <f t="shared" si="37"/>
        <v>-2.3092638912203256E-14</v>
      </c>
      <c r="D545" t="s">
        <v>19</v>
      </c>
      <c r="E545">
        <v>4.2500000000000003E-2</v>
      </c>
      <c r="F545" t="s">
        <v>13</v>
      </c>
      <c r="G545" s="29">
        <f t="shared" si="39"/>
        <v>-9.8143715376863837E-16</v>
      </c>
      <c r="I545" s="30">
        <f t="shared" si="38"/>
        <v>35.509428203125012</v>
      </c>
      <c r="K545" s="30"/>
      <c r="L545" s="30"/>
      <c r="M545" s="30"/>
      <c r="N545" s="30"/>
    </row>
    <row r="546" spans="2:14" x14ac:dyDescent="0.25">
      <c r="B546">
        <v>542</v>
      </c>
      <c r="C546" s="28">
        <f t="shared" si="37"/>
        <v>-2.3092638912203256E-14</v>
      </c>
      <c r="D546" t="s">
        <v>19</v>
      </c>
      <c r="E546">
        <v>4.2500000000000003E-2</v>
      </c>
      <c r="F546" t="s">
        <v>13</v>
      </c>
      <c r="G546" s="29">
        <f t="shared" si="39"/>
        <v>-9.8143715376863837E-16</v>
      </c>
      <c r="I546" s="30">
        <f t="shared" si="38"/>
        <v>35.509428203125012</v>
      </c>
      <c r="K546" s="30"/>
      <c r="L546" s="30"/>
      <c r="M546" s="30"/>
      <c r="N546" s="30"/>
    </row>
    <row r="547" spans="2:14" x14ac:dyDescent="0.25">
      <c r="B547">
        <v>543</v>
      </c>
      <c r="C547" s="28">
        <f t="shared" si="37"/>
        <v>-2.3092638912203256E-14</v>
      </c>
      <c r="D547" t="s">
        <v>19</v>
      </c>
      <c r="E547">
        <v>4.2500000000000003E-2</v>
      </c>
      <c r="F547" t="s">
        <v>13</v>
      </c>
      <c r="G547" s="29">
        <f t="shared" si="39"/>
        <v>-9.8143715376863837E-16</v>
      </c>
      <c r="I547" s="30">
        <f t="shared" si="38"/>
        <v>35.509428203125012</v>
      </c>
      <c r="K547" s="30"/>
      <c r="L547" s="30"/>
      <c r="M547" s="30"/>
      <c r="N547" s="30"/>
    </row>
    <row r="548" spans="2:14" x14ac:dyDescent="0.25">
      <c r="B548">
        <v>544</v>
      </c>
      <c r="C548" s="28">
        <f t="shared" si="37"/>
        <v>-2.3092638912203256E-14</v>
      </c>
      <c r="D548" t="s">
        <v>19</v>
      </c>
      <c r="E548">
        <v>4.2500000000000003E-2</v>
      </c>
      <c r="F548" t="s">
        <v>13</v>
      </c>
      <c r="G548" s="29">
        <f t="shared" si="39"/>
        <v>-9.8143715376863837E-16</v>
      </c>
      <c r="I548" s="30">
        <f t="shared" si="38"/>
        <v>35.509428203125012</v>
      </c>
      <c r="K548" s="30"/>
      <c r="L548" s="30"/>
      <c r="M548" s="30"/>
      <c r="N548" s="30"/>
    </row>
    <row r="549" spans="2:14" x14ac:dyDescent="0.25">
      <c r="B549">
        <v>545</v>
      </c>
      <c r="C549" s="28">
        <f t="shared" si="37"/>
        <v>-2.3092638912203256E-14</v>
      </c>
      <c r="D549" t="s">
        <v>19</v>
      </c>
      <c r="E549">
        <v>4.2500000000000003E-2</v>
      </c>
      <c r="F549" t="s">
        <v>13</v>
      </c>
      <c r="G549" s="29">
        <f t="shared" si="39"/>
        <v>-9.8143715376863837E-16</v>
      </c>
      <c r="I549" s="30">
        <f t="shared" si="38"/>
        <v>35.509428203125012</v>
      </c>
      <c r="K549" s="30"/>
      <c r="L549" s="30"/>
      <c r="M549" s="30"/>
      <c r="N549" s="30"/>
    </row>
    <row r="550" spans="2:14" x14ac:dyDescent="0.25">
      <c r="B550">
        <v>546</v>
      </c>
      <c r="C550" s="28">
        <f t="shared" si="37"/>
        <v>-2.3092638912203256E-14</v>
      </c>
      <c r="D550" t="s">
        <v>19</v>
      </c>
      <c r="E550">
        <v>4.2500000000000003E-2</v>
      </c>
      <c r="F550" t="s">
        <v>13</v>
      </c>
      <c r="G550" s="29">
        <f t="shared" si="39"/>
        <v>-9.8143715376863837E-16</v>
      </c>
      <c r="I550" s="30">
        <f t="shared" si="38"/>
        <v>35.509428203125012</v>
      </c>
      <c r="K550" s="30"/>
      <c r="L550" s="30"/>
      <c r="M550" s="30"/>
      <c r="N550" s="30"/>
    </row>
    <row r="551" spans="2:14" x14ac:dyDescent="0.25">
      <c r="B551">
        <v>547</v>
      </c>
      <c r="C551" s="28">
        <f t="shared" si="37"/>
        <v>-2.3092638912203256E-14</v>
      </c>
      <c r="D551" t="s">
        <v>19</v>
      </c>
      <c r="E551">
        <v>4.2500000000000003E-2</v>
      </c>
      <c r="F551" t="s">
        <v>13</v>
      </c>
      <c r="G551" s="29">
        <f t="shared" si="39"/>
        <v>-9.8143715376863837E-16</v>
      </c>
      <c r="I551" s="30">
        <f t="shared" si="38"/>
        <v>35.509428203125012</v>
      </c>
      <c r="K551" s="30"/>
      <c r="L551" s="30"/>
      <c r="M551" s="30"/>
      <c r="N551" s="30"/>
    </row>
    <row r="552" spans="2:14" x14ac:dyDescent="0.25">
      <c r="B552">
        <v>548</v>
      </c>
      <c r="C552" s="28">
        <f t="shared" si="37"/>
        <v>-2.3092638912203256E-14</v>
      </c>
      <c r="D552" t="s">
        <v>19</v>
      </c>
      <c r="E552">
        <v>4.2500000000000003E-2</v>
      </c>
      <c r="F552" t="s">
        <v>13</v>
      </c>
      <c r="G552" s="29">
        <f t="shared" si="39"/>
        <v>-9.8143715376863837E-16</v>
      </c>
      <c r="I552" s="30">
        <f t="shared" si="38"/>
        <v>35.509428203125012</v>
      </c>
      <c r="K552" s="30"/>
      <c r="L552" s="30"/>
      <c r="M552" s="30"/>
      <c r="N552" s="30"/>
    </row>
    <row r="553" spans="2:14" x14ac:dyDescent="0.25">
      <c r="B553">
        <v>549</v>
      </c>
      <c r="C553" s="28">
        <f t="shared" si="37"/>
        <v>-2.3092638912203256E-14</v>
      </c>
      <c r="D553" t="s">
        <v>19</v>
      </c>
      <c r="E553">
        <v>4.2500000000000003E-2</v>
      </c>
      <c r="F553" t="s">
        <v>13</v>
      </c>
      <c r="G553" s="29">
        <f t="shared" si="39"/>
        <v>-9.8143715376863837E-16</v>
      </c>
      <c r="I553" s="30">
        <f t="shared" si="38"/>
        <v>35.509428203125012</v>
      </c>
      <c r="K553" s="30"/>
      <c r="L553" s="30"/>
      <c r="M553" s="30"/>
      <c r="N553" s="30"/>
    </row>
    <row r="554" spans="2:14" x14ac:dyDescent="0.25">
      <c r="B554">
        <v>550</v>
      </c>
      <c r="C554" s="28">
        <f t="shared" si="37"/>
        <v>-2.3092638912203256E-14</v>
      </c>
      <c r="D554" t="s">
        <v>19</v>
      </c>
      <c r="E554">
        <v>4.2500000000000003E-2</v>
      </c>
      <c r="F554" t="s">
        <v>13</v>
      </c>
      <c r="G554" s="29">
        <f t="shared" si="39"/>
        <v>-9.8143715376863837E-16</v>
      </c>
      <c r="I554" s="30">
        <f t="shared" si="38"/>
        <v>35.509428203125012</v>
      </c>
      <c r="K554" s="30"/>
      <c r="L554" s="30"/>
      <c r="M554" s="30"/>
      <c r="N554" s="30"/>
    </row>
    <row r="555" spans="2:14" x14ac:dyDescent="0.25">
      <c r="L555" s="30"/>
      <c r="M555" s="30"/>
      <c r="N555" s="30"/>
    </row>
    <row r="556" spans="2:14" x14ac:dyDescent="0.25">
      <c r="L556" s="30"/>
      <c r="M556" s="30"/>
      <c r="N556" s="30"/>
    </row>
    <row r="557" spans="2:14" x14ac:dyDescent="0.25">
      <c r="L557" s="30"/>
      <c r="M557" s="30"/>
      <c r="N557" s="30"/>
    </row>
    <row r="558" spans="2:14" x14ac:dyDescent="0.25">
      <c r="L558" s="30"/>
      <c r="M558" s="30"/>
      <c r="N558" s="30"/>
    </row>
    <row r="559" spans="2:14" x14ac:dyDescent="0.25">
      <c r="L559" s="30"/>
      <c r="M559" s="30"/>
      <c r="N559" s="30"/>
    </row>
    <row r="560" spans="2:14" x14ac:dyDescent="0.25">
      <c r="L560" s="30"/>
      <c r="M560" s="30"/>
      <c r="N560" s="30"/>
    </row>
    <row r="561" spans="12:14" x14ac:dyDescent="0.25">
      <c r="L561" s="30"/>
      <c r="M561" s="30"/>
      <c r="N561" s="30"/>
    </row>
    <row r="562" spans="12:14" x14ac:dyDescent="0.25">
      <c r="L562" s="30"/>
      <c r="M562" s="30"/>
      <c r="N562" s="30"/>
    </row>
    <row r="563" spans="12:14" x14ac:dyDescent="0.25">
      <c r="L563" s="30"/>
      <c r="M563" s="30"/>
      <c r="N563" s="30"/>
    </row>
    <row r="564" spans="12:14" x14ac:dyDescent="0.25">
      <c r="L564" s="30"/>
      <c r="M564" s="30"/>
      <c r="N564" s="30"/>
    </row>
    <row r="565" spans="12:14" x14ac:dyDescent="0.25">
      <c r="L565" s="30"/>
      <c r="M565" s="30"/>
      <c r="N565" s="30"/>
    </row>
    <row r="566" spans="12:14" x14ac:dyDescent="0.25">
      <c r="L566" s="30"/>
      <c r="M566" s="30"/>
      <c r="N566" s="30"/>
    </row>
    <row r="567" spans="12:14" x14ac:dyDescent="0.25">
      <c r="L567" s="30"/>
      <c r="M567" s="30"/>
      <c r="N567" s="30"/>
    </row>
    <row r="568" spans="12:14" x14ac:dyDescent="0.25">
      <c r="L568" s="30"/>
      <c r="M568" s="30"/>
      <c r="N568" s="30"/>
    </row>
    <row r="569" spans="12:14" x14ac:dyDescent="0.25">
      <c r="L569" s="30"/>
      <c r="M569" s="30"/>
      <c r="N569" s="30"/>
    </row>
    <row r="570" spans="12:14" x14ac:dyDescent="0.25">
      <c r="L570" s="30"/>
      <c r="M570" s="30"/>
      <c r="N570" s="30"/>
    </row>
    <row r="571" spans="12:14" x14ac:dyDescent="0.25">
      <c r="L571" s="30"/>
      <c r="M571" s="30"/>
      <c r="N571" s="30"/>
    </row>
    <row r="572" spans="12:14" x14ac:dyDescent="0.25">
      <c r="L572" s="30"/>
      <c r="M572" s="30"/>
      <c r="N572" s="30"/>
    </row>
    <row r="573" spans="12:14" x14ac:dyDescent="0.25">
      <c r="L573" s="30"/>
      <c r="M573" s="30"/>
      <c r="N573" s="30"/>
    </row>
    <row r="574" spans="12:14" x14ac:dyDescent="0.25">
      <c r="L574" s="30"/>
      <c r="M574" s="30"/>
      <c r="N574" s="30"/>
    </row>
    <row r="575" spans="12:14" x14ac:dyDescent="0.25">
      <c r="L575" s="30"/>
      <c r="M575" s="30"/>
      <c r="N575" s="30"/>
    </row>
    <row r="576" spans="12:14" x14ac:dyDescent="0.25">
      <c r="L576" s="30"/>
      <c r="M576" s="30"/>
      <c r="N576" s="30"/>
    </row>
    <row r="577" spans="12:14" x14ac:dyDescent="0.25">
      <c r="L577" s="30"/>
      <c r="M577" s="30"/>
      <c r="N577" s="30"/>
    </row>
    <row r="578" spans="12:14" x14ac:dyDescent="0.25">
      <c r="L578" s="30"/>
      <c r="M578" s="30"/>
      <c r="N578" s="30"/>
    </row>
    <row r="579" spans="12:14" x14ac:dyDescent="0.25">
      <c r="L579" s="30"/>
      <c r="M579" s="30"/>
      <c r="N579" s="30"/>
    </row>
    <row r="580" spans="12:14" x14ac:dyDescent="0.25">
      <c r="L580" s="30"/>
      <c r="M580" s="30"/>
      <c r="N580" s="30"/>
    </row>
    <row r="581" spans="12:14" x14ac:dyDescent="0.25">
      <c r="L581" s="30"/>
      <c r="M581" s="30"/>
      <c r="N581" s="30"/>
    </row>
    <row r="582" spans="12:14" x14ac:dyDescent="0.25">
      <c r="L582" s="30"/>
      <c r="M582" s="30"/>
      <c r="N582" s="30"/>
    </row>
    <row r="583" spans="12:14" x14ac:dyDescent="0.25">
      <c r="L583" s="30"/>
      <c r="M583" s="30"/>
      <c r="N583" s="30"/>
    </row>
    <row r="584" spans="12:14" x14ac:dyDescent="0.25">
      <c r="L584" s="30"/>
      <c r="M584" s="30"/>
      <c r="N584" s="30"/>
    </row>
    <row r="585" spans="12:14" x14ac:dyDescent="0.25">
      <c r="L585" s="30"/>
      <c r="M585" s="30"/>
      <c r="N585" s="30"/>
    </row>
    <row r="586" spans="12:14" x14ac:dyDescent="0.25">
      <c r="L586" s="30"/>
      <c r="M586" s="30"/>
      <c r="N586" s="30"/>
    </row>
    <row r="587" spans="12:14" x14ac:dyDescent="0.25">
      <c r="L587" s="30"/>
      <c r="M587" s="30"/>
      <c r="N587" s="30"/>
    </row>
    <row r="588" spans="12:14" x14ac:dyDescent="0.25">
      <c r="L588" s="30"/>
      <c r="M588" s="30"/>
      <c r="N588" s="30"/>
    </row>
    <row r="589" spans="12:14" x14ac:dyDescent="0.25">
      <c r="L589" s="30"/>
      <c r="M589" s="30"/>
      <c r="N589" s="30"/>
    </row>
    <row r="590" spans="12:14" x14ac:dyDescent="0.25">
      <c r="L590" s="30"/>
      <c r="M590" s="30"/>
      <c r="N590" s="30"/>
    </row>
    <row r="591" spans="12:14" x14ac:dyDescent="0.25">
      <c r="L591" s="30"/>
      <c r="M591" s="30"/>
      <c r="N591" s="30"/>
    </row>
    <row r="592" spans="12:14" x14ac:dyDescent="0.25">
      <c r="L592" s="30"/>
      <c r="M592" s="30"/>
      <c r="N592" s="30"/>
    </row>
    <row r="593" spans="12:14" x14ac:dyDescent="0.25">
      <c r="L593" s="30"/>
      <c r="M593" s="30"/>
      <c r="N593" s="30"/>
    </row>
    <row r="594" spans="12:14" x14ac:dyDescent="0.25">
      <c r="L594" s="30"/>
      <c r="M594" s="30"/>
      <c r="N594" s="30"/>
    </row>
    <row r="595" spans="12:14" x14ac:dyDescent="0.25">
      <c r="L595" s="30"/>
      <c r="M595" s="30"/>
      <c r="N595" s="30"/>
    </row>
    <row r="596" spans="12:14" x14ac:dyDescent="0.25">
      <c r="L596" s="30"/>
      <c r="M596" s="30"/>
      <c r="N596" s="30"/>
    </row>
    <row r="597" spans="12:14" x14ac:dyDescent="0.25">
      <c r="L597" s="30"/>
      <c r="M597" s="30"/>
      <c r="N597" s="30"/>
    </row>
    <row r="598" spans="12:14" x14ac:dyDescent="0.25">
      <c r="L598" s="30"/>
      <c r="M598" s="30"/>
      <c r="N598" s="30"/>
    </row>
    <row r="599" spans="12:14" x14ac:dyDescent="0.25">
      <c r="L599" s="30"/>
      <c r="M599" s="30"/>
      <c r="N599" s="30"/>
    </row>
  </sheetData>
  <hyperlinks>
    <hyperlink ref="P2" r:id="rId1"/>
  </hyperlinks>
  <pageMargins left="0.75" right="0.75" top="1" bottom="1" header="0.5" footer="0.5"/>
  <pageSetup orientation="portrait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 CryptoTrading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Guerrero, Jesus</dc:creator>
  <cp:lastModifiedBy>Guerrero, Jesus</cp:lastModifiedBy>
  <dcterms:created xsi:type="dcterms:W3CDTF">2018-08-03T22:44:33Z</dcterms:created>
  <dcterms:modified xsi:type="dcterms:W3CDTF">2018-08-03T22:47:18Z</dcterms:modified>
</cp:coreProperties>
</file>